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autoCompressPictures="0"/>
  <bookViews>
    <workbookView xWindow="-6315" yWindow="30" windowWidth="34485" windowHeight="15990" activeTab="5"/>
  </bookViews>
  <sheets>
    <sheet name="Retail" sheetId="1" r:id="rId1"/>
    <sheet name="Office" sheetId="2" r:id="rId2"/>
    <sheet name="Industrial" sheetId="3" r:id="rId3"/>
    <sheet name="Residential" sheetId="4" r:id="rId4"/>
    <sheet name="Retirement" sheetId="6" r:id="rId5"/>
    <sheet name="UPF" sheetId="7" r:id="rId6"/>
    <sheet name="Apartments" sheetId="5" r:id="rId7"/>
    <sheet name="UK" sheetId="9" r:id="rId8"/>
  </sheets>
  <calcPr calcId="145621"/>
  <extLst>
    <ext xmlns:mx="http://schemas.microsoft.com/office/mac/excel/2008/main" uri="http://schemas.microsoft.com/office/mac/excel/2008/main">
      <mx:ArchID Flags="0"/>
    </ext>
  </extLst>
</workbook>
</file>

<file path=xl/calcChain.xml><?xml version="1.0" encoding="utf-8"?>
<calcChain xmlns="http://schemas.openxmlformats.org/spreadsheetml/2006/main">
  <c r="AI22" i="2" l="1"/>
</calcChain>
</file>

<file path=xl/sharedStrings.xml><?xml version="1.0" encoding="utf-8"?>
<sst xmlns="http://schemas.openxmlformats.org/spreadsheetml/2006/main" count="3391" uniqueCount="1973">
  <si>
    <t>Retail Portfolio as at 30 June 2013</t>
  </si>
  <si>
    <t xml:space="preserve"> 58,723*</t>
  </si>
  <si>
    <t>$305.54*</t>
  </si>
  <si>
    <t>4%*</t>
  </si>
  <si>
    <t>Includes Caloundra Woolworths</t>
  </si>
  <si>
    <t>7%*</t>
  </si>
  <si>
    <t>$53.2*</t>
  </si>
  <si>
    <t>$25.8*</t>
  </si>
  <si>
    <t xml:space="preserve"> 11,190*</t>
  </si>
  <si>
    <t>* Total revenue generated throughout the life of the project</t>
  </si>
  <si>
    <t>^ % Sold relates to contracts settled</t>
  </si>
  <si>
    <t>** Represents Stockland's estimated share of joint development income including an option for future development</t>
  </si>
  <si>
    <t>^^^ Identified for disposal</t>
  </si>
  <si>
    <t>** Includes options taken over land</t>
  </si>
  <si>
    <t>** Includes Stockland's estimated share of joint development income (Stage 1 only). Total lots represents 100% of the project</t>
  </si>
  <si>
    <t>^^ Represents Stockland's 20% share of SREEF1</t>
  </si>
  <si>
    <t>*** Represents Stockland's 50% share of SREEF1</t>
  </si>
  <si>
    <t>^ Dwellings</t>
  </si>
  <si>
    <t>** Includes Stockland's estimated share of joint development income</t>
  </si>
  <si>
    <t>^^^Identified for disposal</t>
  </si>
  <si>
    <t>^ Excludes Aged Care (i.e. nursing homes and hostels)</t>
  </si>
  <si>
    <t>* Occupied units as proportion of Established units available for occupancy</t>
  </si>
  <si>
    <t># Price range based on Established units</t>
  </si>
  <si>
    <t>* Occupied beds as proportion of all beds available for occupancy</t>
  </si>
  <si>
    <t>* Represents gross assets</t>
  </si>
  <si>
    <t>** Represents the total of SREEF1's total committed equity (less capital returned to unit holders) and drawn debt at 30 June 2013.</t>
  </si>
  <si>
    <t># 100% of NLA.</t>
  </si>
  <si>
    <t>^ Fund share of total project value defined as total gross revenue generated throughout the life of the project.</t>
  </si>
  <si>
    <t>** Stage 1 only, including retail and commercial.  Sale contract for Stages 2 to 5 have been exchanged with deferred settlement to occur in FY14</t>
  </si>
  <si>
    <t>^ % Sold relates to contracts exchanged and settled</t>
  </si>
  <si>
    <t>^ Previously included West Dapto 2</t>
  </si>
  <si>
    <t>The Pines is well located in one of Melbourne’s strong socio-economic trade areas. The retail mix includes Coles, ALDI, Safeway, Target, and over 100 specialty stores including The Reject Shop and Dick Smith. The centre is well regarded within the community  for its high level of convenience,  complemented by  representation by the major banks, Australia Post,  a medical clinic and a 200-seat food court.</t>
  </si>
  <si>
    <t>Major tenant 4</t>
  </si>
  <si>
    <t>Major tenant 5</t>
  </si>
  <si>
    <t>Vacant</t>
  </si>
  <si>
    <t>FY14 Lease Expiry</t>
  </si>
  <si>
    <t>FY15 Lease Expiry</t>
  </si>
  <si>
    <t>FY16 Lease Expiry</t>
  </si>
  <si>
    <t>FY17 Lease Expiry</t>
  </si>
  <si>
    <t>FY18+ Lease Expiry</t>
  </si>
  <si>
    <t>Footnotes</t>
  </si>
  <si>
    <t>Weighted average lease expiry</t>
  </si>
  <si>
    <t>NABERS energy rating</t>
  </si>
  <si>
    <t>Green Star rating</t>
  </si>
  <si>
    <t>Baldivis is located in one of Perth's fastest growing populations, adjacent to Stockland’s residential community, Settlers Hills and Affinity Retirement Living Village. The centre includes a full-line Coles, McDonalds and 21 specialty stores. Development approval has been granted for an expansion to incorporate Kmart, Woolworths and approximately 60 additional specialty stores. Works are anticipated to commence early 2014 and would take the centre to approximately 29,500sqm.</t>
  </si>
  <si>
    <t>Sonic Healthcare</t>
  </si>
  <si>
    <t>* Note this number is only inclusive of retailers operating for longer than two years</t>
  </si>
  <si>
    <t># Includes the Townsville Kmart centre tenancy information and sales; valuation and book value will be consolidated on completion of the current project</t>
  </si>
  <si>
    <t>** Excludes adjacent land holdings</t>
  </si>
  <si>
    <t>^ Book value represents Stocklands 50% ownership</t>
  </si>
  <si>
    <t>^^ Asset held for sale</t>
  </si>
  <si>
    <t>n.b. excludes Stockland Glenrose, Eagle Street Pier, capital works in progress and sundry properties</t>
  </si>
  <si>
    <t># Represents the full carrying value of the investment property.</t>
  </si>
  <si>
    <t>* Represents passing rent for tower only. Net Court passing rent is $400/m2</t>
  </si>
  <si>
    <t>Lease Expiry Profile</t>
  </si>
  <si>
    <t>** Book value represents Stockland's 50% ownership interest.</t>
  </si>
  <si>
    <t>^ Book value and NLA, office component only. Retail component included in Retail Portfolio.</t>
  </si>
  <si>
    <t>^^ Book value represents Stockland's 31% ownership interest</t>
  </si>
  <si>
    <t>* Excludes hardstand</t>
  </si>
  <si>
    <t># Represents the full carrying value of the investment property</t>
  </si>
  <si>
    <t>Category</t>
  </si>
  <si>
    <t>Stockland UK % equity</t>
  </si>
  <si>
    <t>% of fund’s total gross assets</t>
  </si>
  <si>
    <t>$305.28*</t>
  </si>
  <si>
    <t>$276.63*</t>
  </si>
  <si>
    <t>6,088</t>
  </si>
  <si>
    <t>Nov 2028</t>
  </si>
  <si>
    <t>4,424</t>
  </si>
  <si>
    <t>Nov 2031</t>
  </si>
  <si>
    <t>3,820</t>
  </si>
  <si>
    <t>3%</t>
  </si>
  <si>
    <t>2%</t>
  </si>
  <si>
    <t>7%</t>
  </si>
  <si>
    <t>6%</t>
  </si>
  <si>
    <t>79%</t>
  </si>
  <si>
    <t>Stockland Townsville#</t>
  </si>
  <si>
    <t>QLD</t>
  </si>
  <si>
    <t>Property</t>
  </si>
  <si>
    <t>State</t>
  </si>
  <si>
    <t>Project description</t>
  </si>
  <si>
    <t>Location</t>
  </si>
  <si>
    <t xml:space="preserve">Shellharbour is located on the south coast of NSW. The centre has recently undergone a $330 million redevelopment. Stockland Shellharbour is the only major regional shopping centre located within the trade area, now including Myer, Kmart, Target, Coles, Woolworths, nine mini majors  and over 210 specialty stores. The centre boasts an alfresco dining precinct, children’s play area and five star parents facilities, while the retail mix offers a strong fresh food, fashion and service provision. </t>
  </si>
  <si>
    <t>Located 21 kilometres west of the Sydney CBD, this centre has serviced the local community for 40 years. A $395 million redevelopment was completed in October 2012. This fully enclosed regional shopping centre now has convenient parking with over 3,000 parking spaces, Big W, Kmart, Target, Coles, Woolworths, Aldi (opening late 2013), five mini-majors and 215 specialty shops.</t>
  </si>
  <si>
    <t>Bull Creek is a single level sub-regional centre located 15 kilometres south of the Perth CBD. The centre is anchored by Woolworths, Target and 47 specialty stores (as per 30 June). The centre is positioned as a convenience and value destination in its trade area.</t>
  </si>
  <si>
    <t>Hervey Bay is a single level sub-regional shopping centre located on the Fraser Coast, 300 kilometres north of Brisbane. The recently acquired centre is anchored by Target, Supa IGA and 39 specialty stores. The centre is located on a 12 hectare site and construction has commenced on a 20,000sqm expansion with a second D.A. also submitted. The redeveloped centre is expected to be the largest centre between Rockhampton and Maroochydore.</t>
  </si>
  <si>
    <t>*Specialty occupancy cost:</t>
  </si>
  <si>
    <t>*Speciality sales per sqm</t>
  </si>
  <si>
    <t>Weighted average lease expiry:</t>
  </si>
  <si>
    <t>Major tenant 1</t>
  </si>
  <si>
    <t>GLA (m²)</t>
  </si>
  <si>
    <t>Lease Expiry</t>
  </si>
  <si>
    <t>Major tenant 2</t>
  </si>
  <si>
    <t>Major tenant 3</t>
  </si>
  <si>
    <t>Major Tenant 1</t>
  </si>
  <si>
    <r>
      <t>NLA (m</t>
    </r>
    <r>
      <rPr>
        <b/>
        <vertAlign val="superscript"/>
        <sz val="9"/>
        <color indexed="9"/>
        <rFont val="Arial"/>
        <family val="2"/>
      </rPr>
      <t>2</t>
    </r>
    <r>
      <rPr>
        <b/>
        <sz val="9"/>
        <color indexed="9"/>
        <rFont val="Arial"/>
        <family val="2"/>
      </rPr>
      <t>)</t>
    </r>
  </si>
  <si>
    <t>Major Tenant 2</t>
  </si>
  <si>
    <t>Major Tenant 3</t>
  </si>
  <si>
    <t>Major Tenant 4</t>
  </si>
  <si>
    <t>Industrial Portfolio as at 30 June 2013</t>
  </si>
  <si>
    <t>Property description</t>
  </si>
  <si>
    <t>Ownership/title:</t>
  </si>
  <si>
    <r>
      <t>Valuation/ ($/m</t>
    </r>
    <r>
      <rPr>
        <b/>
        <vertAlign val="superscript"/>
        <sz val="9"/>
        <color indexed="9"/>
        <rFont val="Arial"/>
        <family val="2"/>
      </rPr>
      <t>2</t>
    </r>
    <r>
      <rPr>
        <b/>
        <sz val="9"/>
        <color indexed="9"/>
        <rFont val="Arial"/>
        <family val="2"/>
      </rPr>
      <t>)</t>
    </r>
  </si>
  <si>
    <r>
      <t>Book value</t>
    </r>
    <r>
      <rPr>
        <b/>
        <vertAlign val="superscript"/>
        <sz val="9"/>
        <color indexed="9"/>
        <rFont val="Arial"/>
        <family val="2"/>
      </rPr>
      <t xml:space="preserve"># </t>
    </r>
    <r>
      <rPr>
        <b/>
        <sz val="9"/>
        <color indexed="9"/>
        <rFont val="Arial"/>
        <family val="2"/>
      </rPr>
      <t>($m)</t>
    </r>
  </si>
  <si>
    <t>FY12 AIFRS NOI ($m)</t>
  </si>
  <si>
    <t>% of Industrial Portfolio</t>
  </si>
  <si>
    <r>
      <t>Passing warehouse rent ($/m</t>
    </r>
    <r>
      <rPr>
        <b/>
        <vertAlign val="superscript"/>
        <sz val="9"/>
        <color indexed="9"/>
        <rFont val="Arial"/>
        <family val="2"/>
      </rPr>
      <t>2</t>
    </r>
    <r>
      <rPr>
        <b/>
        <sz val="9"/>
        <color indexed="9"/>
        <rFont val="Arial"/>
        <family val="2"/>
      </rPr>
      <t>)</t>
    </r>
  </si>
  <si>
    <t>Lettable area</t>
  </si>
  <si>
    <t>Site area (Ha)</t>
  </si>
  <si>
    <t>Hardstand</t>
  </si>
  <si>
    <r>
      <t>GLA (m</t>
    </r>
    <r>
      <rPr>
        <b/>
        <vertAlign val="superscript"/>
        <sz val="9"/>
        <color indexed="9"/>
        <rFont val="Arial"/>
        <family val="2"/>
      </rPr>
      <t>2</t>
    </r>
    <r>
      <rPr>
        <b/>
        <sz val="9"/>
        <color indexed="9"/>
        <rFont val="Arial"/>
        <family val="2"/>
      </rPr>
      <t>)</t>
    </r>
  </si>
  <si>
    <t>Residential Portfolio as at 30 June 2013</t>
  </si>
  <si>
    <t>State/Stage</t>
  </si>
  <si>
    <t>Total project value ($m)*</t>
  </si>
  <si>
    <t>Total lots</t>
  </si>
  <si>
    <t>% Sold^</t>
  </si>
  <si>
    <t>Price range ($)</t>
  </si>
  <si>
    <t>Apartments Portfolio as at 30 June 2013</t>
  </si>
  <si>
    <t>Location/State</t>
  </si>
  <si>
    <t>Total units</t>
  </si>
  <si>
    <t>Current price range ($)</t>
  </si>
  <si>
    <t>Property name</t>
  </si>
  <si>
    <t>Opening date</t>
  </si>
  <si>
    <t>Location / State</t>
  </si>
  <si>
    <t>Total units^</t>
  </si>
  <si>
    <t>Established</t>
  </si>
  <si>
    <t>% Occupancy*</t>
  </si>
  <si>
    <t>Units yet to be occupied</t>
  </si>
  <si>
    <r>
      <t>Price range ($)</t>
    </r>
    <r>
      <rPr>
        <b/>
        <vertAlign val="superscript"/>
        <sz val="9.35"/>
        <color indexed="9"/>
        <rFont val="Calibri"/>
        <family val="2"/>
      </rPr>
      <t>#</t>
    </r>
  </si>
  <si>
    <t>7.50%-7.75%</t>
  </si>
  <si>
    <t>UPF as at 30 June 2013</t>
  </si>
  <si>
    <t>Fund</t>
  </si>
  <si>
    <t>Type of fund</t>
  </si>
  <si>
    <t>Funds under management ($m)*</t>
  </si>
  <si>
    <t>Establishment date</t>
  </si>
  <si>
    <t>Expiry/review date</t>
  </si>
  <si>
    <t>Acquistion date</t>
  </si>
  <si>
    <t>Valuation date</t>
  </si>
  <si>
    <t>Discount rate:</t>
  </si>
  <si>
    <t>Gross lettable area:</t>
  </si>
  <si>
    <t>Net lettable area:</t>
  </si>
  <si>
    <t>Car parking spaces:</t>
  </si>
  <si>
    <t>Annual sales:</t>
  </si>
  <si>
    <t>Specialty occupancy cost:</t>
  </si>
  <si>
    <t>Gla (m2)</t>
  </si>
  <si>
    <t>Weighted Average
Lease Expiry</t>
  </si>
  <si>
    <t>Property Type</t>
  </si>
  <si>
    <t>% Ownership</t>
  </si>
  <si>
    <t>Book value ($m)</t>
  </si>
  <si>
    <t>Valuation ($m)</t>
  </si>
  <si>
    <r>
      <t>NLA (m</t>
    </r>
    <r>
      <rPr>
        <b/>
        <vertAlign val="superscript"/>
        <sz val="9"/>
        <color indexed="9"/>
        <rFont val="Arial"/>
        <family val="2"/>
      </rPr>
      <t>2</t>
    </r>
    <r>
      <rPr>
        <b/>
        <sz val="9"/>
        <color indexed="9"/>
        <rFont val="Arial"/>
        <family val="2"/>
      </rPr>
      <t>)#</t>
    </r>
  </si>
  <si>
    <t>UK as at 30 June 2013</t>
  </si>
  <si>
    <t>County</t>
  </si>
  <si>
    <t>Shellharbour</t>
  </si>
  <si>
    <t>Jun 2003</t>
  </si>
  <si>
    <t>100%/Freehold</t>
  </si>
  <si>
    <t>$445.6</t>
  </si>
  <si>
    <t>Dec 2009</t>
  </si>
  <si>
    <t>$265.0 million ($5,233/m²)</t>
  </si>
  <si>
    <t>$20.5</t>
  </si>
  <si>
    <t>11.9%</t>
  </si>
  <si>
    <t>7.00%</t>
  </si>
  <si>
    <t>9.25%</t>
  </si>
  <si>
    <t xml:space="preserve"> 76,272 </t>
  </si>
  <si>
    <t>3,388</t>
  </si>
  <si>
    <t>N/A</t>
  </si>
  <si>
    <t>Myer</t>
  </si>
  <si>
    <t>11,850</t>
  </si>
  <si>
    <t>May 2038</t>
  </si>
  <si>
    <t>Kmart</t>
  </si>
  <si>
    <t>6,538</t>
  </si>
  <si>
    <t>7,171</t>
  </si>
  <si>
    <t>Jul 2015</t>
  </si>
  <si>
    <t>5%</t>
  </si>
  <si>
    <t>4%</t>
  </si>
  <si>
    <t>15%</t>
  </si>
  <si>
    <t>8%</t>
  </si>
  <si>
    <t>64%</t>
  </si>
  <si>
    <t>*Transitional MAT</t>
  </si>
  <si>
    <t>Stockland Merrylands</t>
  </si>
  <si>
    <t>Merrylands</t>
  </si>
  <si>
    <t>Sep 1982</t>
  </si>
  <si>
    <t>$416.0</t>
  </si>
  <si>
    <t>Dec 2012</t>
  </si>
  <si>
    <t>$473.7 million ($8,010/m²)</t>
  </si>
  <si>
    <t>$16.9</t>
  </si>
  <si>
    <t>8.9%</t>
  </si>
  <si>
    <t>6.25%</t>
  </si>
  <si>
    <t>8.75%</t>
  </si>
  <si>
    <t xml:space="preserve"> 57,588 </t>
  </si>
  <si>
    <t>3,000</t>
  </si>
  <si>
    <t>Big W</t>
  </si>
  <si>
    <t>7,900</t>
  </si>
  <si>
    <t>Oct 2032</t>
  </si>
  <si>
    <t>7,159</t>
  </si>
  <si>
    <t>Nov 2017</t>
  </si>
  <si>
    <t>Book Value ($m)</t>
  </si>
  <si>
    <t>FY13 AIFRS NOI ($m)</t>
  </si>
  <si>
    <t>% of Retail portfolio</t>
  </si>
  <si>
    <t>Capitalisation rate</t>
  </si>
  <si>
    <t>Discount rate</t>
  </si>
  <si>
    <t>Gross lettable area</t>
  </si>
  <si>
    <t>Car parking spaces</t>
  </si>
  <si>
    <t>Annual sales June 2013</t>
  </si>
  <si>
    <t>Located in the geographical heart of Townsville, the centre has completed a $180 million redevelopment which has delivered the region's only full line Myer department store, a new 720-seat food court and increased the number of specialty stores to 180. The centre now includes Myer, Big W, Woolworths and four mini-majors. Stockland also holds additional land to the east for future development. Additionally, the Townsville Kmart centre in the retail precinct is anchored by Kmart and Coles along with 25 specialty stores.</t>
  </si>
  <si>
    <t>Townsville</t>
  </si>
  <si>
    <t>Jun 1987/Mar 2012</t>
  </si>
  <si>
    <t>$265.8</t>
  </si>
  <si>
    <t>Jun 2010</t>
  </si>
  <si>
    <t>$200.0 million ($5,364/m²)</t>
  </si>
  <si>
    <t>$16.3</t>
  </si>
  <si>
    <t>7.1%</t>
  </si>
  <si>
    <t>7.75%</t>
  </si>
  <si>
    <t>9.50%</t>
  </si>
  <si>
    <t>2,100</t>
  </si>
  <si>
    <t>12,000</t>
  </si>
  <si>
    <t>Oct 2037</t>
  </si>
  <si>
    <t>6,987</t>
  </si>
  <si>
    <t>Apr 2015</t>
  </si>
  <si>
    <t>4,200</t>
  </si>
  <si>
    <t>Dec 2031</t>
  </si>
  <si>
    <t>7,416</t>
  </si>
  <si>
    <t>Sep 2021</t>
  </si>
  <si>
    <t>3,377</t>
  </si>
  <si>
    <t>Jul 2013</t>
  </si>
  <si>
    <t>9%</t>
  </si>
  <si>
    <t>14%</t>
  </si>
  <si>
    <t>69%</t>
  </si>
  <si>
    <t>Office Portfolio as at 30 June 2013</t>
  </si>
  <si>
    <t>Description</t>
  </si>
  <si>
    <t>Last Independent valuation</t>
  </si>
  <si>
    <t>Valuation/ ($m)</t>
  </si>
  <si>
    <r>
      <t>Book value</t>
    </r>
    <r>
      <rPr>
        <b/>
        <vertAlign val="superscript"/>
        <sz val="9"/>
        <color indexed="9"/>
        <rFont val="Arial"/>
        <family val="2"/>
      </rPr>
      <t>#</t>
    </r>
    <r>
      <rPr>
        <b/>
        <sz val="9"/>
        <color indexed="9"/>
        <rFont val="Arial"/>
        <family val="2"/>
      </rPr>
      <t xml:space="preserve"> ($m)</t>
    </r>
  </si>
  <si>
    <t>% of Office Portfolio</t>
  </si>
  <si>
    <r>
      <t>Passing rent ($/m</t>
    </r>
    <r>
      <rPr>
        <b/>
        <vertAlign val="superscript"/>
        <sz val="9"/>
        <color indexed="9"/>
        <rFont val="Arial"/>
        <family val="2"/>
      </rPr>
      <t>2</t>
    </r>
    <r>
      <rPr>
        <b/>
        <sz val="9"/>
        <color indexed="9"/>
        <rFont val="Arial"/>
        <family val="2"/>
      </rPr>
      <t>)</t>
    </r>
  </si>
  <si>
    <t>Net/Gross</t>
  </si>
  <si>
    <t>Capitalisation rate:</t>
  </si>
  <si>
    <t>Net Lettable area</t>
  </si>
  <si>
    <t>*Transitional MAT. Includes the Townsville Kmart centre tenancy information and sales; valuation and book value will be consolidated on completion of the current project</t>
  </si>
  <si>
    <t>Stockland Rockhampton</t>
  </si>
  <si>
    <t>Stockland Rockhampton is the largest shopping centre between Maroochydore and Mackay and includes Woolworths, Coles, Kmart, Big W, 11 mini-majors and 168 specialty shops. The centre also includes an extensive mix of national and local retailers plus Birch Carroll and Coyle Cinemas, Sizzler, Jetts Fitness Centre, a swim school and medical centre.</t>
  </si>
  <si>
    <t>Rockhampton</t>
  </si>
  <si>
    <t>$ 259.6</t>
  </si>
  <si>
    <t>$365.0 million ($6,672/m²)</t>
  </si>
  <si>
    <t>$21.9</t>
  </si>
  <si>
    <t>6.9%</t>
  </si>
  <si>
    <t>6.50%</t>
  </si>
  <si>
    <t>9.00%</t>
  </si>
  <si>
    <t xml:space="preserve"> 57,596 </t>
  </si>
  <si>
    <t>3,015</t>
  </si>
  <si>
    <t>Wetherill Park is a highly productive shopping centre located in the south-west of Sydney. The 12 hectare site boasts a diverse offering including Big W, Target, Woolworths, Hoyts Cinema and 140 specialty stores. The centre was ranked 12th in the Big Guns 2012 Survey for Specialty MAT Store Sales per sqm. A development application has been approved which will allow for an additional 17,000sqm. The expansion will provide an entertainment and lifestyle precinct along with a new full line supermarket, additional mini-majors and specialty stores.</t>
  </si>
  <si>
    <t>Western Sydney</t>
  </si>
  <si>
    <t>Aug 1983</t>
  </si>
  <si>
    <t>$116.9</t>
  </si>
  <si>
    <t>Dec 2011</t>
  </si>
  <si>
    <t>$358.0 million ($6,534/m²)</t>
  </si>
  <si>
    <t>$25.2</t>
  </si>
  <si>
    <t>6.8%</t>
  </si>
  <si>
    <t>6.75%</t>
  </si>
  <si>
    <t xml:space="preserve"> 57,320 </t>
  </si>
  <si>
    <t>1,988</t>
  </si>
  <si>
    <t>$259.00</t>
  </si>
  <si>
    <t>17.4%</t>
  </si>
  <si>
    <t>$11,150</t>
  </si>
  <si>
    <t>8,097</t>
  </si>
  <si>
    <t>Jun 2025</t>
  </si>
  <si>
    <t>7,020</t>
  </si>
  <si>
    <t>Jul 2018</t>
  </si>
  <si>
    <t>Hoyts</t>
  </si>
  <si>
    <t>4,613</t>
  </si>
  <si>
    <t>Nov 2023</t>
  </si>
  <si>
    <t>4,346</t>
  </si>
  <si>
    <t>Jun 2021</t>
  </si>
  <si>
    <t>61%</t>
  </si>
  <si>
    <t>*Includes vacancies held for development</t>
  </si>
  <si>
    <t>Stockland Green Hills</t>
  </si>
  <si>
    <t>May 2032</t>
  </si>
  <si>
    <t>Coles</t>
  </si>
  <si>
    <t>4,134</t>
  </si>
  <si>
    <t>Woolworths</t>
  </si>
  <si>
    <t>3,870</t>
  </si>
  <si>
    <t>Dec 2032</t>
  </si>
  <si>
    <t>Target</t>
  </si>
  <si>
    <t>This strong performing centre includes Woolworths, Coles, Big W, a food court and 90 specialty stores. It is the largest shopping centre in its trade area and was ranked number two in Australia for MAT/sqm in the Shopping Centre News Little Guns 2012 Survey. A development application has been approved for the expansion of the centre, which allows for a new department store, discount department store, up to eight mini-majors, an additional 130 specialty stores and food court and 1,500 additional car parking spaces.</t>
  </si>
  <si>
    <t>East Maitland</t>
  </si>
  <si>
    <t>Dec 2000</t>
  </si>
  <si>
    <t>$129.8</t>
  </si>
  <si>
    <t>Jun 2012</t>
  </si>
  <si>
    <t>$271.0 million ($8,171/m²)</t>
  </si>
  <si>
    <t>$19.4</t>
  </si>
  <si>
    <t>5.2%</t>
  </si>
  <si>
    <t xml:space="preserve"> 33,199 </t>
  </si>
  <si>
    <t>1,604</t>
  </si>
  <si>
    <t>$331.64</t>
  </si>
  <si>
    <t>13.4%</t>
  </si>
  <si>
    <t>$13,731</t>
  </si>
  <si>
    <t>8,024</t>
  </si>
  <si>
    <t>Sep 2022</t>
  </si>
  <si>
    <t>4,871</t>
  </si>
  <si>
    <t>3,702</t>
  </si>
  <si>
    <t>Sep 2017</t>
  </si>
  <si>
    <t>0%</t>
  </si>
  <si>
    <t>11%</t>
  </si>
  <si>
    <t>66%</t>
  </si>
  <si>
    <t>Stockland Glendale</t>
  </si>
  <si>
    <t>Acquisition date</t>
  </si>
  <si>
    <t>Ownership/title</t>
  </si>
  <si>
    <t>Cost including additions</t>
  </si>
  <si>
    <t>Last Independent valuation:</t>
  </si>
  <si>
    <t>Valuation/($/m2)</t>
  </si>
  <si>
    <t>5,109</t>
  </si>
  <si>
    <t>Mar 2016</t>
  </si>
  <si>
    <t>4,952</t>
  </si>
  <si>
    <t>Events Cinemas</t>
  </si>
  <si>
    <t>5,324</t>
  </si>
  <si>
    <t>Dec 2016</t>
  </si>
  <si>
    <t>21%</t>
  </si>
  <si>
    <t>41%</t>
  </si>
  <si>
    <t>31%</t>
  </si>
  <si>
    <t>Stockland Cairns</t>
  </si>
  <si>
    <t>Located on the main southern arterial road accessing Cairns, the centre occupies an 11 hectare site and has two discount department stores, two supermarkets, nine mini-majors and 125 specialty stores. A successful shopping centre, it now features a new Coles concept supermarket and an upgraded council library, a 750-seat food court and six screen cinema.</t>
  </si>
  <si>
    <t>Cairns</t>
  </si>
  <si>
    <t>Jun 1992</t>
  </si>
  <si>
    <t>$171.8</t>
  </si>
  <si>
    <t>Jun 2013</t>
  </si>
  <si>
    <t>$217.0 million ($4,380/m²)</t>
  </si>
  <si>
    <t>Point Cook is a recently developed two level, sub-regional shopping centre located in the Wyndham region, 23 kilometres south-west of the Melbourne CBD. The centre is anchored by Target, Harris Scarfe, Coles, ALDI, Dan Murphy, Rebel Sport and nine mini-majors, 126 speciality stores and 20 commercial suites. The centre is located in one of Melbourne's fastest growing population corridors and has further expansion and remixing potential.</t>
  </si>
  <si>
    <t>Point Cook</t>
  </si>
  <si>
    <t>Jun 2011</t>
  </si>
  <si>
    <t>$189.7</t>
  </si>
  <si>
    <t>$183.5 million ($4,268/m²)</t>
  </si>
  <si>
    <t>$12.7</t>
  </si>
  <si>
    <t>3.5%</t>
  </si>
  <si>
    <t>7.25%</t>
  </si>
  <si>
    <t>Aug 2016</t>
  </si>
  <si>
    <t>3,264</t>
  </si>
  <si>
    <t>2,995</t>
  </si>
  <si>
    <t>1,481</t>
  </si>
  <si>
    <t>39%</t>
  </si>
  <si>
    <t>48%</t>
  </si>
  <si>
    <t>Stockland Balgowlah</t>
  </si>
  <si>
    <t xml:space="preserve"> 43,168 </t>
  </si>
  <si>
    <t>1,534</t>
  </si>
  <si>
    <t>$193.08</t>
  </si>
  <si>
    <t>16.2%</t>
  </si>
  <si>
    <t>$4,947</t>
  </si>
  <si>
    <t>6,500</t>
  </si>
  <si>
    <t>Aug 2028</t>
  </si>
  <si>
    <t>4,004</t>
  </si>
  <si>
    <t>Harris Scarfe</t>
  </si>
  <si>
    <t>2,587</t>
  </si>
  <si>
    <t>Nov 2019</t>
  </si>
  <si>
    <t>ALDI</t>
  </si>
  <si>
    <t>1,300</t>
  </si>
  <si>
    <t>Aug 2018</t>
  </si>
  <si>
    <t>63%</t>
  </si>
  <si>
    <t>Stockland Burleigh Heads</t>
  </si>
  <si>
    <t>$375.33</t>
  </si>
  <si>
    <t>14.7%</t>
  </si>
  <si>
    <t>$8,753</t>
  </si>
  <si>
    <t>8,211</t>
  </si>
  <si>
    <t>6,000</t>
  </si>
  <si>
    <t>Aug 2024</t>
  </si>
  <si>
    <t>4,223</t>
  </si>
  <si>
    <t>Aug 2015</t>
  </si>
  <si>
    <t>3,642</t>
  </si>
  <si>
    <t>Birch Carroll and Coyle Cinemas</t>
  </si>
  <si>
    <t>3,392</t>
  </si>
  <si>
    <t>Dec 2013</t>
  </si>
  <si>
    <t>1%</t>
  </si>
  <si>
    <t>12%</t>
  </si>
  <si>
    <t>50%</t>
  </si>
  <si>
    <t>Stockland Wetherill Park</t>
  </si>
  <si>
    <t>Stockland Shellharbour</t>
  </si>
  <si>
    <t>NSW</t>
  </si>
  <si>
    <t>1,400</t>
  </si>
  <si>
    <t>$171.24</t>
  </si>
  <si>
    <t>18.0%</t>
  </si>
  <si>
    <t>$7,283</t>
  </si>
  <si>
    <t>6,829</t>
  </si>
  <si>
    <t>Jul 2022</t>
  </si>
  <si>
    <t>Safeway</t>
  </si>
  <si>
    <t>Baulkham Hills is conveniently located near the intersection of two arterial roads within the Hills Shire; 30 kilometres north-west of the Sydney CBD.  The centre includes Woolworths, Coles, ALDI, Harris Farm Markets, 75 specialty stores and services, 850 car parking spaces, an outdoor children’s play area, community room and a fully equipped parents' room.</t>
  </si>
  <si>
    <t>Baulkham Hills</t>
  </si>
  <si>
    <t>$87.8</t>
  </si>
  <si>
    <t>$108.0 million ($6,095/m²)</t>
  </si>
  <si>
    <t>$7.4</t>
  </si>
  <si>
    <t>2.1%</t>
  </si>
  <si>
    <t xml:space="preserve"> 17,849 </t>
  </si>
  <si>
    <t>$133.51</t>
  </si>
  <si>
    <t>$7,812</t>
  </si>
  <si>
    <t>3,855</t>
  </si>
  <si>
    <t>Jul 2027</t>
  </si>
  <si>
    <t>3,034</t>
  </si>
  <si>
    <t>Jun 2027</t>
  </si>
  <si>
    <t>1,429</t>
  </si>
  <si>
    <t>Stockland Caloundra/Stockland South</t>
  </si>
  <si>
    <t>$114.2</t>
  </si>
  <si>
    <t>$135.5 million ($3,528/m²)</t>
  </si>
  <si>
    <t>$9.8</t>
  </si>
  <si>
    <t>2.5%</t>
  </si>
  <si>
    <t>38,686</t>
  </si>
  <si>
    <t>1,435</t>
  </si>
  <si>
    <t>$214.30</t>
  </si>
  <si>
    <t>14.3%</t>
  </si>
  <si>
    <t>$6,903</t>
  </si>
  <si>
    <t>Bunnings</t>
  </si>
  <si>
    <t>8,008</t>
  </si>
  <si>
    <t>Mar 2014</t>
  </si>
  <si>
    <t>5,838</t>
  </si>
  <si>
    <t>Jan 2015</t>
  </si>
  <si>
    <t>4,083</t>
  </si>
  <si>
    <t>3,800</t>
  </si>
  <si>
    <t>1,500</t>
  </si>
  <si>
    <t>Nov 2016</t>
  </si>
  <si>
    <t>25%</t>
  </si>
  <si>
    <t>29%</t>
  </si>
  <si>
    <t>18%</t>
  </si>
  <si>
    <t>Stockland Jesmond</t>
  </si>
  <si>
    <t>Located in the suburb of Jesmond, Newcastle, the centre is constructed on five hectares and anchored by a recently upgraded Woolworths and Big W as well as 74 specialty stores. The centre is supported by extensive car parking, a new parents room and public transport facilities.</t>
  </si>
  <si>
    <t>Feb 1984</t>
  </si>
  <si>
    <t>$46.1</t>
  </si>
  <si>
    <t>$122.5 million ($6,027/m²)</t>
  </si>
  <si>
    <t>$9.1</t>
  </si>
  <si>
    <t>2.3%</t>
  </si>
  <si>
    <t>7.88%</t>
  </si>
  <si>
    <t xml:space="preserve"> 20,565 </t>
  </si>
  <si>
    <t>$149.88</t>
  </si>
  <si>
    <t>14.4%</t>
  </si>
  <si>
    <t>Located on the northern fringe of Lake Macquarie, Glendale was the first of the true super centre concepts combining retail, leisure and entertainment on a large 19.6 hectare site. The retail mix includes Target, Kmart, Events Cinemas, Coles, Woolworths, Harris Farm Markets, JB Hi-Fi, Trade Secret and ALDI and is complimented by over 2,300 car parking spaces on one single level.</t>
  </si>
  <si>
    <t>Newcastle</t>
  </si>
  <si>
    <t>Mar 1996</t>
  </si>
  <si>
    <t>$92.4</t>
  </si>
  <si>
    <t>$255.0 million ($4,633/m²)</t>
  </si>
  <si>
    <t>$17.1</t>
  </si>
  <si>
    <t>4.8%</t>
  </si>
  <si>
    <t xml:space="preserve"> 54,993 </t>
  </si>
  <si>
    <t>2,338</t>
  </si>
  <si>
    <t>$308.98</t>
  </si>
  <si>
    <t>15.3%</t>
  </si>
  <si>
    <t>$8,206</t>
  </si>
  <si>
    <t>8,522</t>
  </si>
  <si>
    <t>Jul 2016</t>
  </si>
  <si>
    <t>6,425</t>
  </si>
  <si>
    <t>Nov 2020</t>
  </si>
  <si>
    <t>Located in the northern suburbs of Sydney, the centre occupies 13,000sqm of ‘The Village’, a mixed-use development with 240 residential apartments. Construction of this centre was completed in June 2009 and delivers a convenient and unique boutique style centre. Included is a Coles concept supermarket, Platinum Fitness First and 60 specialty stores including a quality fresh food market, a fashion precinct and 720 retail car parking spaces. The second level is an open air plaza offering a restaurant and service precinct.</t>
  </si>
  <si>
    <t>Balgowlah</t>
  </si>
  <si>
    <t>Jun 2009/Nov 2009</t>
  </si>
  <si>
    <t>$130.8</t>
  </si>
  <si>
    <t>$115.0 million ($8,934/m²)</t>
  </si>
  <si>
    <t>$6.7</t>
  </si>
  <si>
    <t xml:space="preserve"> 12,902 </t>
  </si>
  <si>
    <t>$136.25</t>
  </si>
  <si>
    <t>16.4%</t>
  </si>
  <si>
    <t>$7,425</t>
  </si>
  <si>
    <t>4,464</t>
  </si>
  <si>
    <t>3,830</t>
  </si>
  <si>
    <t>Jul 2024</t>
  </si>
  <si>
    <t>3,197</t>
  </si>
  <si>
    <t>Oct 2024</t>
  </si>
  <si>
    <t>1,374</t>
  </si>
  <si>
    <t>Oct 2019</t>
  </si>
  <si>
    <t>78%</t>
  </si>
  <si>
    <t>Stockland Forster**</t>
  </si>
  <si>
    <t>Forster is located on the mid-north coast of NSW and includes a Coles, Woolworths, ALDI, Kmart and Target Country. The centre has over 75 specialty stores, an outdoor take-away food/café precinct, children’s play area and fully equipped parents' room. The adjoining retail park includes large format retail boxes including a flagship Bunnings Warehouse.</t>
  </si>
  <si>
    <t>Forster</t>
  </si>
  <si>
    <t>Jul 2003/May 2010</t>
  </si>
  <si>
    <t>Mar 2015</t>
  </si>
  <si>
    <t>5,973</t>
  </si>
  <si>
    <t>2,940</t>
  </si>
  <si>
    <t>Burleigh Heads is a fully enclosed, single level shopping centre located on the Gold Coast, 80 kilometres south of Brisbane. Situated near the intersection of two arterial roads, the centre is anchored by Big W and Woolworths. The centre also includes Best &amp; Less, The Reject Shop, 110 specialty stores and a 450-seat food court.</t>
  </si>
  <si>
    <t>Burleigh Heads</t>
  </si>
  <si>
    <t>Aug 2003</t>
  </si>
  <si>
    <t>$119.0</t>
  </si>
  <si>
    <t>June 2013</t>
  </si>
  <si>
    <t>$151.5 million ($5,650/m²)</t>
  </si>
  <si>
    <t>$10.0</t>
  </si>
  <si>
    <t>2.9%</t>
  </si>
  <si>
    <t>7.50%</t>
  </si>
  <si>
    <t xml:space="preserve"> 26,870 </t>
  </si>
  <si>
    <t>1,455</t>
  </si>
  <si>
    <t>$179.03</t>
  </si>
  <si>
    <t>14.0%</t>
  </si>
  <si>
    <t>$8,138</t>
  </si>
  <si>
    <t>6,673</t>
  </si>
  <si>
    <t>Mar 2025</t>
  </si>
  <si>
    <t>4,356</t>
  </si>
  <si>
    <t>Apr 2026</t>
  </si>
  <si>
    <t>Supa IGA</t>
  </si>
  <si>
    <t>2,454</t>
  </si>
  <si>
    <t>19%</t>
  </si>
  <si>
    <t>54%</t>
  </si>
  <si>
    <t>Stockland The Pines</t>
  </si>
  <si>
    <t>Doncaster East</t>
  </si>
  <si>
    <t>Nov 2004</t>
  </si>
  <si>
    <t>$131.6</t>
  </si>
  <si>
    <t>$138.5 million ($5,634/m²)</t>
  </si>
  <si>
    <t>$10.8</t>
  </si>
  <si>
    <t>2.6%</t>
  </si>
  <si>
    <t xml:space="preserve"> 25,260 </t>
  </si>
  <si>
    <t>Dec 2029</t>
  </si>
  <si>
    <t>3,957</t>
  </si>
  <si>
    <t>Jul 2020</t>
  </si>
  <si>
    <t>83%</t>
  </si>
  <si>
    <t>Stockland Bull Creek</t>
  </si>
  <si>
    <t>WA</t>
  </si>
  <si>
    <t>Bull Creek</t>
  </si>
  <si>
    <t>$58.5</t>
  </si>
  <si>
    <t>$90.5 million ($5,419/m²)</t>
  </si>
  <si>
    <t>$6.3</t>
  </si>
  <si>
    <t>1.7%</t>
  </si>
  <si>
    <t xml:space="preserve"> 16,702 </t>
  </si>
  <si>
    <t>Stockland Gladstone is well located on the Dawson Highway and is the only major shopping centre in the region.  The Gladstone area is a thriving regional location, due to significant industrial and mining projects. The property comprises two adjacent centres, linked by a pedestrian and vehicular underpass,and houses Coles, Woolworths,  Kmart, Big W, Target Country and 48 specialty stores. There is 3.2 hectares of rezoned land bordering the property with a development application progressing through the Gladstone Regional Council for future development.</t>
  </si>
  <si>
    <t>Gladstone</t>
  </si>
  <si>
    <t>Oct 2000</t>
  </si>
  <si>
    <t>$67.4</t>
  </si>
  <si>
    <t>$118.0 million ($4,317/m²)</t>
  </si>
  <si>
    <t>$9.4</t>
  </si>
  <si>
    <t>2.2%</t>
  </si>
  <si>
    <t>27,371</t>
  </si>
  <si>
    <t>1,418</t>
  </si>
  <si>
    <t>$208.04</t>
  </si>
  <si>
    <t>10.7%</t>
  </si>
  <si>
    <t>$13,071</t>
  </si>
  <si>
    <t>6,687</t>
  </si>
  <si>
    <t>6,828</t>
  </si>
  <si>
    <t>$8,648</t>
  </si>
  <si>
    <t>8,131</t>
  </si>
  <si>
    <t>$9,211</t>
  </si>
  <si>
    <t>7,944</t>
  </si>
  <si>
    <t>Jun 2029</t>
  </si>
  <si>
    <t>3,053</t>
  </si>
  <si>
    <t>Stockland Gladstone</t>
  </si>
  <si>
    <t>$13.8</t>
  </si>
  <si>
    <t>4.1%</t>
  </si>
  <si>
    <t xml:space="preserve"> 49,650 </t>
  </si>
  <si>
    <t>2,381</t>
  </si>
  <si>
    <t>$262.50</t>
  </si>
  <si>
    <t>13.0%</t>
  </si>
  <si>
    <t>$8,634</t>
  </si>
  <si>
    <t>8,259</t>
  </si>
  <si>
    <t>Jun 2024</t>
  </si>
  <si>
    <t>7,079</t>
  </si>
  <si>
    <t>4,254</t>
  </si>
  <si>
    <t>Jun 2016</t>
  </si>
  <si>
    <t>3,698</t>
  </si>
  <si>
    <t>Mar 2029</t>
  </si>
  <si>
    <t>3,184</t>
  </si>
  <si>
    <t>Nov 2021</t>
  </si>
  <si>
    <t>26%</t>
  </si>
  <si>
    <t>17%</t>
  </si>
  <si>
    <t>43%</t>
  </si>
  <si>
    <t>Stockland Point Cook</t>
  </si>
  <si>
    <t>VIC</t>
  </si>
  <si>
    <t>3,426</t>
  </si>
  <si>
    <t>Nov 2013</t>
  </si>
  <si>
    <t>Stockland Nowra</t>
  </si>
  <si>
    <t>Nowra is a sub-regional centre conveniently located on the Princes Highway, a major arterial road, 160 kilometres south of Sydney. The centre is anchored by Kmart, Woolworths and 50 specialty stores. The centre has six hectares of zoned land adjacent to the site with development approval for an additional 30,000sqm of GLA.</t>
  </si>
  <si>
    <t>Nowra</t>
  </si>
  <si>
    <t>$65.3</t>
  </si>
  <si>
    <t>$88.0 million ($5,515/m²)</t>
  </si>
  <si>
    <t xml:space="preserve"> 16,218 </t>
  </si>
  <si>
    <t>$138.61</t>
  </si>
  <si>
    <t>11.8%</t>
  </si>
  <si>
    <t>$11,752</t>
  </si>
  <si>
    <t>7,190</t>
  </si>
  <si>
    <t>4,230</t>
  </si>
  <si>
    <t>47%</t>
  </si>
  <si>
    <t>32%</t>
  </si>
  <si>
    <t>Stockland Cleveland</t>
  </si>
  <si>
    <t xml:space="preserve"> 19,457 </t>
  </si>
  <si>
    <t>$121.48</t>
  </si>
  <si>
    <t>$7,859</t>
  </si>
  <si>
    <t>8,107</t>
  </si>
  <si>
    <t>Nov 2018</t>
  </si>
  <si>
    <t>4,737</t>
  </si>
  <si>
    <t>10%</t>
  </si>
  <si>
    <t>77%</t>
  </si>
  <si>
    <t>Stockland Bathurst</t>
  </si>
  <si>
    <t>Stockland Wendouree</t>
  </si>
  <si>
    <t>Located in the historic city of Ballarat, 110 kilometres west of Melbourne, this sub-regional shopping centre includes Kmart, Coles, Safeway and 84 specialty stores. The centre also includes a fully equipped parents' room and the regional library. Additional land surrounding Wendouree allows for future development. A development application has been approved to expand the centre to 41,500sqm.</t>
  </si>
  <si>
    <t>Wendouree</t>
  </si>
  <si>
    <t>$67.1</t>
  </si>
  <si>
    <t>$114.0 million ($4,497/m²)</t>
  </si>
  <si>
    <t>$8.7</t>
  </si>
  <si>
    <t xml:space="preserve"> 25,342 </t>
  </si>
  <si>
    <t>1,212</t>
  </si>
  <si>
    <t>$164.26</t>
  </si>
  <si>
    <t>13.3%</t>
  </si>
  <si>
    <t>$8,318</t>
  </si>
  <si>
    <t>7,831</t>
  </si>
  <si>
    <t>May 2018</t>
  </si>
  <si>
    <t>3,252</t>
  </si>
  <si>
    <t>Aug 2022</t>
  </si>
  <si>
    <t>3,463</t>
  </si>
  <si>
    <t>34%</t>
  </si>
  <si>
    <t>Stockland Baulkham Hills</t>
  </si>
  <si>
    <t>$76.0 million ($3,942/m²)</t>
  </si>
  <si>
    <t>8.00%</t>
  </si>
  <si>
    <t xml:space="preserve"> 19,299 </t>
  </si>
  <si>
    <t>$108.61</t>
  </si>
  <si>
    <t>12.7%</t>
  </si>
  <si>
    <t>$9,272</t>
  </si>
  <si>
    <t>6,150</t>
  </si>
  <si>
    <t xml:space="preserve"> 9,767 </t>
  </si>
  <si>
    <t>$118.14</t>
  </si>
  <si>
    <t>13.6%</t>
  </si>
  <si>
    <t>$8,571</t>
  </si>
  <si>
    <t>5,974</t>
  </si>
  <si>
    <t>72%</t>
  </si>
  <si>
    <t>Stockland Riverton^</t>
  </si>
  <si>
    <t>Nov 2014</t>
  </si>
  <si>
    <t>38%</t>
  </si>
  <si>
    <t>Stockland Hervey Bay</t>
  </si>
  <si>
    <t>Hervey Bay</t>
  </si>
  <si>
    <t>Apr 2011</t>
  </si>
  <si>
    <t>$71.9</t>
  </si>
  <si>
    <t>$63.7 million ($4,091/m²)</t>
  </si>
  <si>
    <t>$3.1</t>
  </si>
  <si>
    <t>1.2%</t>
  </si>
  <si>
    <t xml:space="preserve"> 18,404 </t>
  </si>
  <si>
    <t>$78.25</t>
  </si>
  <si>
    <t>5,592</t>
  </si>
  <si>
    <t>2,349</t>
  </si>
  <si>
    <t>Mar 2020</t>
  </si>
  <si>
    <t>27%</t>
  </si>
  <si>
    <t>Stockland Corrimal</t>
  </si>
  <si>
    <t xml:space="preserve">Caloundra is located within the southern part of the Sunshine Coast in a population growth corridor. The centre includes a Coles, Kmart and 48 specialty stores and there is over one hectare of land adjacent for future expansion. Development applications have been lodged for an additional discount department store and associated retail on adjoining land and for additional retail on the existing site. Opposite Stockland Caloundra is Stockland South, a neighbourhood shopping centre  anchored by Woolworths  and five specialty stores. </t>
  </si>
  <si>
    <t>Caloundra</t>
  </si>
  <si>
    <t>Jun 2003/Dec 2009</t>
  </si>
  <si>
    <t>$77.2</t>
  </si>
  <si>
    <t>$103.0 million ($4,652/m²)</t>
  </si>
  <si>
    <t>$7.7</t>
  </si>
  <si>
    <t>2.0%</t>
  </si>
  <si>
    <t>9.00%-9.50%</t>
  </si>
  <si>
    <t>20,553</t>
  </si>
  <si>
    <t>1,141</t>
  </si>
  <si>
    <t>$165.60</t>
  </si>
  <si>
    <t>12.2%</t>
  </si>
  <si>
    <t>$10,660</t>
  </si>
  <si>
    <t>7,075</t>
  </si>
  <si>
    <t>Mar 2018</t>
  </si>
  <si>
    <t>4,288</t>
  </si>
  <si>
    <t>Mar 2011</t>
  </si>
  <si>
    <t>$18.6</t>
  </si>
  <si>
    <t>$19.0 million ($3,289/m²)</t>
  </si>
  <si>
    <t>0.4%</t>
  </si>
  <si>
    <t>$117.34</t>
  </si>
  <si>
    <t>13.8%</t>
  </si>
  <si>
    <t>Piccadilly is a two level shopping centre located in Sydney’s premier CBD retail precinct, 100 metres from Pitt Street mall and opposite the Sheraton on the Park and Hilton International Hotels.  The centre benefits from main entrances off both Pitt and Castlereagh Streets and adjoining thoroughfare to David Jones.  The centre is also home to the award-winning Palace Chinese Restaurant. There is an active remix underway at the centre.</t>
  </si>
  <si>
    <t>Sydney CBD</t>
  </si>
  <si>
    <t>100%/Leasehold</t>
  </si>
  <si>
    <t>$37.7</t>
  </si>
  <si>
    <t>$54.0 million ($10,283/m²)</t>
  </si>
  <si>
    <t>$2.9</t>
  </si>
  <si>
    <t>1.0%</t>
  </si>
  <si>
    <t xml:space="preserve"> 5,308 </t>
  </si>
  <si>
    <t>$24.94</t>
  </si>
  <si>
    <t>20.9%</t>
  </si>
  <si>
    <t>$8,842</t>
  </si>
  <si>
    <t>55%</t>
  </si>
  <si>
    <t>Stockland Wallsend</t>
  </si>
  <si>
    <t>Aug 2010</t>
  </si>
  <si>
    <t>$46.5</t>
  </si>
  <si>
    <t>$50.1 million ($5,550/m2)</t>
  </si>
  <si>
    <t>$3.0</t>
  </si>
  <si>
    <t>0.9%</t>
  </si>
  <si>
    <t xml:space="preserve"> 9,039 </t>
  </si>
  <si>
    <t>$98.73</t>
  </si>
  <si>
    <t>$6,555</t>
  </si>
  <si>
    <t>4,139</t>
  </si>
  <si>
    <t>Aug 2025</t>
  </si>
  <si>
    <t>85%</t>
  </si>
  <si>
    <t>Shellharbour Retail Park</t>
  </si>
  <si>
    <t>Wallsend is located ten kilometres north-west of the Newcastle CBD. The centre has a GLA of over 11,500sqm and provides the Wallsend community with Coles, ALDI, 39 specialty stores and an extensive range of services including RTA, Australia Post and a range of banks.</t>
  </si>
  <si>
    <t>Wallsend</t>
  </si>
  <si>
    <t>Sep 2007</t>
  </si>
  <si>
    <t>$64.4</t>
  </si>
  <si>
    <t>Located 25 kilometres south-east of the Brisbane CBD, Stockland Cleveland is a successful example of an integrated town centre development. The centre comprises two separate malls, anchored by Coles, Woolworths and over 60 specialty stores.</t>
  </si>
  <si>
    <t>Cleveland</t>
  </si>
  <si>
    <t>Oct 2002</t>
  </si>
  <si>
    <t>$74.5</t>
  </si>
  <si>
    <t>$86.0 million ($5,473/m²)</t>
  </si>
  <si>
    <t>$6.0</t>
  </si>
  <si>
    <t>1.6%</t>
  </si>
  <si>
    <t xml:space="preserve"> 15,714 </t>
  </si>
  <si>
    <t>$139.33</t>
  </si>
  <si>
    <t>12.4%</t>
  </si>
  <si>
    <t>$8,361</t>
  </si>
  <si>
    <t>4,031</t>
  </si>
  <si>
    <t>Aug 2014</t>
  </si>
  <si>
    <t>3,536</t>
  </si>
  <si>
    <t>Oct 2017</t>
  </si>
  <si>
    <t>42%</t>
  </si>
  <si>
    <t>Stockland Traralgon</t>
  </si>
  <si>
    <t>Traralgon is located in the Latrobe Valley region in Victoria, 160 kilometres east of Melbourne. The Centre is anchored by Coles and Kmart and has 48 specialty stores. The majority of the car parking is undercover.</t>
  </si>
  <si>
    <t>Traralgon</t>
  </si>
  <si>
    <t>$50.1</t>
  </si>
  <si>
    <t>June 2012</t>
  </si>
  <si>
    <t>$79.0 million ($4,067/m²)</t>
  </si>
  <si>
    <t>1.5%</t>
  </si>
  <si>
    <t>Bathurst includes the only two discount department stores in the region, Big W and Target, along with Woolworths and 37 specialty stores. The centre also provides convenient undercover parking for 525 cars.</t>
  </si>
  <si>
    <t>Bathurst</t>
  </si>
  <si>
    <t>$57.9</t>
  </si>
  <si>
    <t>Baldivis</t>
  </si>
  <si>
    <t>$32.2</t>
  </si>
  <si>
    <t>$45.4 million ($6,581/m²)</t>
  </si>
  <si>
    <t xml:space="preserve"> 7,159 </t>
  </si>
  <si>
    <t>$97.69</t>
  </si>
  <si>
    <t>8.5%</t>
  </si>
  <si>
    <t>$10,863</t>
  </si>
  <si>
    <t>3,205</t>
  </si>
  <si>
    <t>May 2027</t>
  </si>
  <si>
    <t>24%</t>
  </si>
  <si>
    <t>65%</t>
  </si>
  <si>
    <t>Stockland Cammeray</t>
  </si>
  <si>
    <t>Located seven kilometres north of Wollongong, Corrimal is a neighbourhood centre anchored by a strong Woolworths and Dan Murphy's following a successful remix as well as 42 specialty stores.</t>
  </si>
  <si>
    <t>Corrimal</t>
  </si>
  <si>
    <t>$42.6</t>
  </si>
  <si>
    <t>$61.1 million ($6,269/m²)</t>
  </si>
  <si>
    <t>$4.8</t>
  </si>
  <si>
    <t>Glasshouse - 135 King Street, Sydney^</t>
  </si>
  <si>
    <t>Sydney CBD, NSW</t>
  </si>
  <si>
    <t>$32.0 million ($16,300/m²)</t>
  </si>
  <si>
    <t>$1.3</t>
  </si>
  <si>
    <t>6.90%</t>
  </si>
  <si>
    <t xml:space="preserve"> 3,926 </t>
  </si>
  <si>
    <t>Stockland Highlands</t>
  </si>
  <si>
    <t>The centre occupies a 6.3 hectare site on a major arterial road in Riverton, 11 kilometres south-east of Perth's CBD. A substantial tenant remix and refurbishment was completed in December 2009. The centre includes Woolworths, Big W, three mini-majors, over 60 specialty stores and five pad sites, including an alfresco dining area and fully equipped parents' room.</t>
  </si>
  <si>
    <t>Riverton</t>
  </si>
  <si>
    <t>Aug 2006</t>
  </si>
  <si>
    <t>50%/Freehold</t>
  </si>
  <si>
    <t>$60.5 million ($6,107/m²)</t>
  </si>
  <si>
    <t>$4.6</t>
  </si>
  <si>
    <t>1.1%</t>
  </si>
  <si>
    <t xml:space="preserve"> 19,787 </t>
  </si>
  <si>
    <t>1,236</t>
  </si>
  <si>
    <t>$143.56</t>
  </si>
  <si>
    <t>$6,962</t>
  </si>
  <si>
    <t>7,294</t>
  </si>
  <si>
    <t>Sep 2016</t>
  </si>
  <si>
    <t>3,963</t>
  </si>
  <si>
    <t>13%</t>
  </si>
  <si>
    <t>*Book value and costs including additions at 50%, otherwise 100% interest</t>
  </si>
  <si>
    <t>Stockland Piccadilly</t>
  </si>
  <si>
    <t>A convenient neighbourhood centre located within the Stockland North Shore residential community in the suburb of Burdell, QLD. The centre opened in March 2011 and includes a new Woolworths and 13 specialty stores. There is also potential to develop an additional 35,000sqm of retail space adjacent to the existing Stockland North Shore neighbourhood shopping centre taking this centre to a 40,000sqm double DDS, double supermarket based regional shopping centre.</t>
  </si>
  <si>
    <t>North Shore</t>
  </si>
  <si>
    <t>Jimboomba Village Shopping Centre^</t>
  </si>
  <si>
    <t>$52.5 million ($4,555/m²)</t>
  </si>
  <si>
    <t>$4.3</t>
  </si>
  <si>
    <t>8.25%</t>
  </si>
  <si>
    <t>11,918</t>
  </si>
  <si>
    <t>$84.53</t>
  </si>
  <si>
    <t>11.7%</t>
  </si>
  <si>
    <t>$7,945</t>
  </si>
  <si>
    <t>4,185</t>
  </si>
  <si>
    <t>Oct 2018</t>
  </si>
  <si>
    <t>1,292</t>
  </si>
  <si>
    <t>Jun 2020</t>
  </si>
  <si>
    <t>58%</t>
  </si>
  <si>
    <t>Stockland Tooronga</t>
  </si>
  <si>
    <t>Tooronga is 12 kilometres south-east of the Melbourne CBD. The centre provides a Coles concept supermarket, 1st Choice Liquor and 21 new specialty stores over two retail levels. The first level is fully enclosed with a fresh food market and premium specialty stores. The second level is an open-air piazza which provides a restaurant and lifestyle precinct.</t>
  </si>
  <si>
    <t>Tooronga</t>
  </si>
  <si>
    <t>*Book value and costs including additions at 50%, otherwise 100% interest. GLA includes vacancies held for development.</t>
  </si>
  <si>
    <t>Stockland Burleigh Central</t>
  </si>
  <si>
    <t>Shellharbour Retail Park is a strategically significant property located on a 7.5 hectare site, which is in close proximity to Stockland Shellharbour. This successful retail park development is anchored by Woolworths, Dan Murphy’s and a Bunnings Warehouse.</t>
  </si>
  <si>
    <t>$37.4</t>
  </si>
  <si>
    <t>$46.1 million ($2,082/m²)</t>
  </si>
  <si>
    <t>$4.0</t>
  </si>
  <si>
    <t xml:space="preserve"> 22,145 </t>
  </si>
  <si>
    <t>$125.15</t>
  </si>
  <si>
    <t>7,762</t>
  </si>
  <si>
    <t>Feb 2018</t>
  </si>
  <si>
    <t>4,370</t>
  </si>
  <si>
    <t>Dan Murphy's</t>
  </si>
  <si>
    <t>Sep 2015</t>
  </si>
  <si>
    <t>Stockland Baldivis</t>
  </si>
  <si>
    <t>Woolworths Toowong is a freestanding supermarket located opposite Toowong Village Shopping Centre. This property and the adjoining data3 office tower plus High Street shops is held for its long term development potential.  The site will best suit a medium-term mixed-use development.</t>
  </si>
  <si>
    <t>Toowong</t>
  </si>
  <si>
    <t>$5.2</t>
  </si>
  <si>
    <t>Dec 2010</t>
  </si>
  <si>
    <t>$13.3 million ($5,802/m2)</t>
  </si>
  <si>
    <t>$0.3</t>
  </si>
  <si>
    <t xml:space="preserve"> 2,275 </t>
  </si>
  <si>
    <t>2,275</t>
  </si>
  <si>
    <t>Holding over</t>
  </si>
  <si>
    <t>100%</t>
  </si>
  <si>
    <t>Adelaide St Plaza, Fremantle^^</t>
  </si>
  <si>
    <t>Adelaide St Plaza is located in Fremantle, south of Perth. The centre is anchored by Woolworths. In addition to the supermarket, there are eight specialty stores, 1,100sqm of upper floor office and basement parking for 104 vehicles.</t>
  </si>
  <si>
    <t>7,030</t>
  </si>
  <si>
    <t>CSR</t>
  </si>
  <si>
    <t>Fremantle</t>
  </si>
  <si>
    <t>$18.4</t>
  </si>
  <si>
    <t>$11.3 million ($2,480/m²)</t>
  </si>
  <si>
    <t>Cammeray is a 4,700sqm centre, located in the northern suburbs of Sydney, seven kilometres from the CBD. The centre is anchored by Harris Farm Markets and provides a unique combination of boutique specialty retailers. There is a focus on fresh food including restaurants and iconic Sydney fine food retailers, such as Simmone Logue and Hudson Meats. The centre also includes a childcare centre and 850sqm of commercial suites.</t>
  </si>
  <si>
    <t>Cammeray</t>
  </si>
  <si>
    <t>Dec 2008</t>
  </si>
  <si>
    <t>100%/Stratum</t>
  </si>
  <si>
    <t>$55.8</t>
  </si>
  <si>
    <t>$32.0 million ($6,756/m²)</t>
  </si>
  <si>
    <t>$2.2</t>
  </si>
  <si>
    <t>0.6%</t>
  </si>
  <si>
    <t xml:space="preserve"> 4,737 </t>
  </si>
  <si>
    <t>$21.51</t>
  </si>
  <si>
    <t>$7,179</t>
  </si>
  <si>
    <t>Harris Farm Markets</t>
  </si>
  <si>
    <t>Oct 2023</t>
  </si>
  <si>
    <t>75%</t>
  </si>
  <si>
    <t>1,973</t>
  </si>
  <si>
    <t>Stockland Merrylands Court</t>
  </si>
  <si>
    <t>Highlands is a convenient neighbourhood shopping centre located within the Stockland Highlands community in Craigieburn, 27 kilometres north of the Melbourne CBD and is anchored by Woolworths.</t>
  </si>
  <si>
    <t>Craigieburn</t>
  </si>
  <si>
    <t>Nov 2011</t>
  </si>
  <si>
    <t>$30.5</t>
  </si>
  <si>
    <t>$25.2 million ($3,530/m²)</t>
  </si>
  <si>
    <t>0.5%</t>
  </si>
  <si>
    <t xml:space="preserve"> 7,519 </t>
  </si>
  <si>
    <t>$49.73</t>
  </si>
  <si>
    <t>10.5%</t>
  </si>
  <si>
    <t>$6,875</t>
  </si>
  <si>
    <t>94%</t>
  </si>
  <si>
    <t>Stockland North Shore</t>
  </si>
  <si>
    <t>The Piccadilly Complex comprises the Tower, an A-grade 32 storey office building (including Stockland's head office), and Piccadilly Court, a B-grade 14 storey office building. In addition a retail mall is situated over two levels constructed between the two office buildings, basement parking accommodates 264 vehicles, and average floor plates of 1,200sqm. Piccadilly Court features a recently refurbished ground floor lobby and both assets are undergoing lift modernisation work.</t>
  </si>
  <si>
    <t>100%/Leasehold (Expiry 2091)</t>
  </si>
  <si>
    <t>$231.9</t>
  </si>
  <si>
    <t>$307.0 million ($7,811/m2)</t>
  </si>
  <si>
    <t>$313.4</t>
  </si>
  <si>
    <t>19.8%</t>
  </si>
  <si>
    <t>607*</t>
  </si>
  <si>
    <t>Net</t>
  </si>
  <si>
    <t>7.25-8.25%</t>
  </si>
  <si>
    <t>9.00-9.50%</t>
  </si>
  <si>
    <t>39,306</t>
  </si>
  <si>
    <t>4.5/4.0*</t>
  </si>
  <si>
    <t>6 Star** (Stockland Office only)</t>
  </si>
  <si>
    <t>Stockland</t>
  </si>
  <si>
    <t>10,149</t>
  </si>
  <si>
    <t>Uniting Church</t>
  </si>
  <si>
    <t>4,907</t>
  </si>
  <si>
    <t>GHD Services</t>
  </si>
  <si>
    <t xml:space="preserve"> 5,775 </t>
  </si>
  <si>
    <t>$45.94</t>
  </si>
  <si>
    <t>7.8%</t>
  </si>
  <si>
    <t>$8,055</t>
  </si>
  <si>
    <t>3,609</t>
  </si>
  <si>
    <t>Mar 2021</t>
  </si>
  <si>
    <t>Jimboomba Village Shopping Centre is located approximately 40 kilometres south of Brisbane in one of the strongest performing growth corridors. Stockland own a 50 per cent interest together with management and development rights over the existing centre and associated land parcels. A development application has been approved on the adjacent greenfield land to create a brand new 22,000sqm sub-regional shopping centre. In addition, the existing centre will be refurbished as part of the any new development.</t>
  </si>
  <si>
    <t>Jimboomba</t>
  </si>
  <si>
    <t>Jan 2007</t>
  </si>
  <si>
    <t>$15.9 million ($1,583/m²)</t>
  </si>
  <si>
    <t>0.3%</t>
  </si>
  <si>
    <t>10.00%</t>
  </si>
  <si>
    <t>$43.01</t>
  </si>
  <si>
    <t>7.0%</t>
  </si>
  <si>
    <t>$8,508</t>
  </si>
  <si>
    <t>3,716</t>
  </si>
  <si>
    <t>Dec 2017</t>
  </si>
  <si>
    <t>58,890</t>
  </si>
  <si>
    <t>Minter Ellison</t>
  </si>
  <si>
    <t>7,860</t>
  </si>
  <si>
    <t>Stanburgh</t>
  </si>
  <si>
    <t>DLA Phillips Fox</t>
  </si>
  <si>
    <t>4,147</t>
  </si>
  <si>
    <t>King &amp; Wood Mallesons</t>
  </si>
  <si>
    <t xml:space="preserve">3,736 </t>
  </si>
  <si>
    <t>16%</t>
  </si>
  <si>
    <t>57%</t>
  </si>
  <si>
    <t>*100% interest</t>
  </si>
  <si>
    <t>Triniti Business Campus, North Ryde</t>
  </si>
  <si>
    <t>Burleigh Central is a strategic land holding for Stockland Burleigh Heads. The seven large format stores at Stockland Burleigh Central include retailers such as Rip Curl and Spotlight.</t>
  </si>
  <si>
    <t>$15.4</t>
  </si>
  <si>
    <t>$16.3 million ($2,053/m²)</t>
  </si>
  <si>
    <t xml:space="preserve"> 7,914 </t>
  </si>
  <si>
    <t>$3.13</t>
  </si>
  <si>
    <t>Spotlight</t>
  </si>
  <si>
    <t>2,700</t>
  </si>
  <si>
    <t>Jan 2019</t>
  </si>
  <si>
    <t>Sam's Warehouse</t>
  </si>
  <si>
    <t>2,173</t>
  </si>
  <si>
    <t>Apr 2017</t>
  </si>
  <si>
    <t>Rip Curl</t>
  </si>
  <si>
    <t>1,304</t>
  </si>
  <si>
    <t>28%</t>
  </si>
  <si>
    <t>Woolworths Toowong</t>
  </si>
  <si>
    <t>Triniti Business Campus is located within Riverside Corporate Park close to the North Ryde railway station providing sweeping views of the Sydney CBD and districts. Buildings one and two were completed in 2008 and Building three in 2009. The campus houses blue chip companies including Baulderstone, Goodman Fielder, CSR and Downer EDI Engineering. The adjacent site has vacant land with an approved DA for future development. Triniti won the 2010 PCA Innovation and Excellence Award for Business/Industrial Parks.</t>
  </si>
  <si>
    <t>North-West Sydney</t>
  </si>
  <si>
    <t>Jun 2001</t>
  </si>
  <si>
    <t>$151.0</t>
  </si>
  <si>
    <t>$170.2 million ($6,044/m2)</t>
  </si>
  <si>
    <t>$170.2</t>
  </si>
  <si>
    <t>10.8%</t>
  </si>
  <si>
    <t>28,158</t>
  </si>
  <si>
    <t>1,043</t>
  </si>
  <si>
    <t>5 Star*</t>
  </si>
  <si>
    <t>Goodman Fielder</t>
  </si>
  <si>
    <t>8,521</t>
  </si>
  <si>
    <t>Downer EDI Engineering</t>
  </si>
  <si>
    <t>*Green Star Office As Built  V.2 - www.gbca.org.au</t>
  </si>
  <si>
    <t>Durack Centre, 263 Adelaide Terrace and 2 Victoria Ave, Perth</t>
  </si>
  <si>
    <t>$1.1</t>
  </si>
  <si>
    <t>0.2%</t>
  </si>
  <si>
    <t>9.75%</t>
  </si>
  <si>
    <t>11.00%</t>
  </si>
  <si>
    <t xml:space="preserve"> 4,557 </t>
  </si>
  <si>
    <t>$11.80</t>
  </si>
  <si>
    <t>2,529</t>
  </si>
  <si>
    <t>Jun 2028</t>
  </si>
  <si>
    <t>82%</t>
  </si>
  <si>
    <t>Stockland Vincentia Shopping Centre</t>
  </si>
  <si>
    <t>Vincentia Shopping Centre is a single level, open air neighbourhood shopping centre. The property is situated in Vincentia, a developing residential and tourist township on the south coast of NSW. The centre is anchored by a strong performing Coles and 20 specialty stores.</t>
  </si>
  <si>
    <t>Vincentia</t>
  </si>
  <si>
    <t>$15.5</t>
  </si>
  <si>
    <t>$10.7 million ($2,570/m²)</t>
  </si>
  <si>
    <t>$1.0</t>
  </si>
  <si>
    <t>10.50%</t>
  </si>
  <si>
    <t xml:space="preserve"> 4,078 </t>
  </si>
  <si>
    <t>$51.26</t>
  </si>
  <si>
    <t>12.5%</t>
  </si>
  <si>
    <t>$3,488</t>
  </si>
  <si>
    <t>135 King Street, Sydney**^</t>
  </si>
  <si>
    <t>Located within the Merrylands CBD, Merrylands Court is a strategic land holding anchored by Harris Farm Markets and includes retailers such as Car Lovers, Contours, Red Rooster, Subway and Blockbuster Video. The property is located adjacent to Stockland Merrylands, which has recently undergone a major redevelopment.</t>
  </si>
  <si>
    <t>Dec 2002</t>
  </si>
  <si>
    <t>$18.0</t>
  </si>
  <si>
    <t>$9.1 million ($1,501/m²)</t>
  </si>
  <si>
    <t>$0.4</t>
  </si>
  <si>
    <t xml:space="preserve"> 6,293 </t>
  </si>
  <si>
    <t>1,214</t>
  </si>
  <si>
    <t>Dec 2014</t>
  </si>
  <si>
    <t>30%</t>
  </si>
  <si>
    <t>Piccadilly Complex, 133-145 Castlereagh Street, Sydney^</t>
  </si>
  <si>
    <t>The property was completed in 1990 and comprises a prominent 24 level, A-grade office tower as well as the Glasshouse Shopping Centre, a three-level retail centre in the heart of Pitt Street Mall that includes 22 specialty retail tenancies. The building recently completed a mechanical plant upgrade and a rolling refurbishment over the office floors is ongoing.</t>
  </si>
  <si>
    <t>$85.7</t>
  </si>
  <si>
    <t>$96.0 million* ($7,063/m2**)</t>
  </si>
  <si>
    <t>$99.9</t>
  </si>
  <si>
    <t>6.3%</t>
  </si>
  <si>
    <t>7.30%</t>
  </si>
  <si>
    <t>27,182</t>
  </si>
  <si>
    <t>Brookfield Australia</t>
  </si>
  <si>
    <t>4,806</t>
  </si>
  <si>
    <t>Russell Investments</t>
  </si>
  <si>
    <t>3,696</t>
  </si>
  <si>
    <t>Tresscox Lawyers</t>
  </si>
  <si>
    <t>3,651</t>
  </si>
  <si>
    <t>Moore Stephens</t>
  </si>
  <si>
    <t>2,443</t>
  </si>
  <si>
    <t>22%</t>
  </si>
  <si>
    <t>45%</t>
  </si>
  <si>
    <t>*Excludes Retail **100% interest</t>
  </si>
  <si>
    <t>78 Waterloo Road, Macquarie Park</t>
  </si>
  <si>
    <t>4,357</t>
  </si>
  <si>
    <t>ICAC</t>
  </si>
  <si>
    <t>2,749</t>
  </si>
  <si>
    <t>$72.1</t>
  </si>
  <si>
    <t>4.6%</t>
  </si>
  <si>
    <t>14,983</t>
  </si>
  <si>
    <t>Schneider</t>
  </si>
  <si>
    <t>9,617</t>
  </si>
  <si>
    <t>Boehringer Ingelheim</t>
  </si>
  <si>
    <t>4,219</t>
  </si>
  <si>
    <t>*Piccadilly Tower and Piccadilly Court respectively **Green Star Office Interiors V.1 - www.gbca.org.au</t>
  </si>
  <si>
    <t>Waterfront Place, Eagle Street, Brisbane**</t>
  </si>
  <si>
    <t>Waterfront Place is located on Eagle Street, overlooking the Brisbane River from a prime commercial location providing panoramic river views and Brisbane vistas from all commercial levels. The building offers 36 levels of premium grade office space over floor plates averaging 1,800sqm. The building recently completed an extensive foyer upgrade and is currently undergoing an upgrade to lifts and a rolling refurbishment on the office floors.</t>
  </si>
  <si>
    <t>Brisbane CBD</t>
  </si>
  <si>
    <t>Feb 2004</t>
  </si>
  <si>
    <t>50%/Freehold/Leasehold</t>
  </si>
  <si>
    <t>$170.6</t>
  </si>
  <si>
    <t>$264.0 million ($8,966/m2*)</t>
  </si>
  <si>
    <t>$264.0</t>
  </si>
  <si>
    <t>16.7%</t>
  </si>
  <si>
    <t>Gross</t>
  </si>
  <si>
    <t>60-66 Waterloo Road, Macquarie Park</t>
  </si>
  <si>
    <t>60-66 Waterloo Road is located in Sydney’s Macquarie Park, 12 kilometres north-west of Sydney CBD. 60 Waterloo Road comprises a modern office, laboratory and warehouse building leased to Laverty Health. 66 Waterloo Road offers A-grade office accommodation and offers average floor plates of 1,700sqm.</t>
  </si>
  <si>
    <t>$52.4</t>
  </si>
  <si>
    <t>$65.8 million ($3,608/m2)</t>
  </si>
  <si>
    <t>$65.6</t>
  </si>
  <si>
    <t>4.2%</t>
  </si>
  <si>
    <t>8.50-9.25%</t>
  </si>
  <si>
    <t>9.75-10.00%</t>
  </si>
  <si>
    <t>18,238</t>
  </si>
  <si>
    <t>5.0*</t>
  </si>
  <si>
    <t>Laverty Health</t>
  </si>
  <si>
    <t>8,167</t>
  </si>
  <si>
    <t>Janssen Cilag Pty Ltd</t>
  </si>
  <si>
    <t>4,781</t>
  </si>
  <si>
    <t>71%</t>
  </si>
  <si>
    <t>*66 Waterloo Road only</t>
  </si>
  <si>
    <t>77 Pacific Highway, North Sydney</t>
  </si>
  <si>
    <t>The Durack Centre comprises a 13-storey building with large 1,300sqm floor plates, two basement levels and parking for 159 cars. The building enjoys extensive views across the Swan River. A second building at 2 Victoria Avenue was completed in 2009 and is anchored by Shell. The A-grade, four level office building was awarded WA’s first 6-Star Green Star rating by the Green Building Council of Australia, along with PCA's Property of the Year Award for WA.</t>
  </si>
  <si>
    <t>5,752</t>
  </si>
  <si>
    <t>Baulderstone Hornibrook</t>
  </si>
  <si>
    <t>4,665</t>
  </si>
  <si>
    <t>44%</t>
  </si>
  <si>
    <t>Infosys Technologies</t>
  </si>
  <si>
    <t>Perth CBD</t>
  </si>
  <si>
    <t>Oct 2006</t>
  </si>
  <si>
    <t>$107.0</t>
  </si>
  <si>
    <t>$152.5 million ($6,045/m2)</t>
  </si>
  <si>
    <t>$152.5</t>
  </si>
  <si>
    <t>9.6%</t>
  </si>
  <si>
    <t>25,228</t>
  </si>
  <si>
    <t>4.5/5.0*</t>
  </si>
  <si>
    <t>6 Star**</t>
  </si>
  <si>
    <t>Sinclair Knight Merz</t>
  </si>
  <si>
    <t>10,607</t>
  </si>
  <si>
    <t>Shell</t>
  </si>
  <si>
    <t>86%</t>
  </si>
  <si>
    <t>*263 Adelaide Terrace and 2 Victoria Ave respectively **Green Star Office Design V.2 (2 Victoria Avenue only) - www.gbca.org.au</t>
  </si>
  <si>
    <t>Optus Centre, Macquarie Park^^</t>
  </si>
  <si>
    <t>The Optus Centre is located 12 kilometres north-west of the Sydney CBD in Macquarie Park. The integrated campus comprises six low-rise office buildings with an NLA of 84,194sqm and parking for 2,100 vehicles.</t>
  </si>
  <si>
    <t>Jul 2000</t>
  </si>
  <si>
    <t>31%*/Freehold</t>
  </si>
  <si>
    <t>$105.9</t>
  </si>
  <si>
    <t>$116.3</t>
  </si>
  <si>
    <t>7.3%</t>
  </si>
  <si>
    <t>84,194</t>
  </si>
  <si>
    <t>Optus</t>
  </si>
  <si>
    <t>*SDOT2 has 49% ownership**100% interest</t>
  </si>
  <si>
    <t>49%*</t>
  </si>
  <si>
    <t>51%</t>
  </si>
  <si>
    <t>*Asset was under development during FY13</t>
  </si>
  <si>
    <t>Garden Square, Mt Gravatt</t>
  </si>
  <si>
    <t>Hendra Distribution Centre, Brisbane</t>
  </si>
  <si>
    <t>Garden Square occupies a high profile location in the regional business district of Upper Mt Gravatt, 11 kilometres south of Brisbane’s CBD. Garden Square is a commercial office park comprising two buildings offering a total of seven levels of office accommodation and on-site parking for 407 vehicles. The site has DA approval in place for an additional 18,000sqm of office space.</t>
  </si>
  <si>
    <t>Upper Mount Gravatt</t>
  </si>
  <si>
    <t>Feb 2007</t>
  </si>
  <si>
    <t>$64.9</t>
  </si>
  <si>
    <t>$37.5 million ($2,964/m2)</t>
  </si>
  <si>
    <t>$38.2</t>
  </si>
  <si>
    <t>2.4%</t>
  </si>
  <si>
    <t>9.38%</t>
  </si>
  <si>
    <t>12,653</t>
  </si>
  <si>
    <t>Department of Public Works</t>
  </si>
  <si>
    <t>8,684</t>
  </si>
  <si>
    <t>16 Giffnock Avenue, Macquarie Park</t>
  </si>
  <si>
    <t>Completed in June 2009, 78 Waterloo Road is an innovatively designed building featuring a central atrium servicing two efficient floor plates. The building is an eight-level commercial building anchored by Schneider and sits in the heart of the Macquarie Park precinct. The 5-Star Green Star v.2 rated property has dual frontage access to Waterloo Road and Byfield Street, and is diagonally opposite the Macquarie University and Macquarie Park railway station.</t>
  </si>
  <si>
    <t>Aug 2007</t>
  </si>
  <si>
    <t>$76.2</t>
  </si>
  <si>
    <t>$71.0 million ($4,739/m2)</t>
  </si>
  <si>
    <t>601 Pacific Highway, St Leonards</t>
  </si>
  <si>
    <t>Completed in 1988, 601 Pacific Highway is a high profile A-grade office tower located 200 metres east of St Leonards railway station. The property comprises 13 office levels, ground floor showroom, two retail tenancies and basement car parking. The building recently completed a foyer and basement amenities upgrade and is currently undergoing an upgrade to lifts. The upper office levels enjoy spectacular city and district views. The office tower is occupied by IBM as its Australian head office.</t>
  </si>
  <si>
    <t>St Leonards</t>
  </si>
  <si>
    <t>$68.0</t>
  </si>
  <si>
    <t>$66.3 million ($5,230/m2)</t>
  </si>
  <si>
    <t>$68.5</t>
  </si>
  <si>
    <t>4.3%</t>
  </si>
  <si>
    <t>8.50%</t>
  </si>
  <si>
    <t>12,677</t>
  </si>
  <si>
    <t>IBM</t>
  </si>
  <si>
    <t>11,826</t>
  </si>
  <si>
    <t>36%</t>
  </si>
  <si>
    <t>62%</t>
  </si>
  <si>
    <t>Unitised Building</t>
  </si>
  <si>
    <t>32,809</t>
  </si>
  <si>
    <t>Ceva (TNT)</t>
  </si>
  <si>
    <t>23,314</t>
  </si>
  <si>
    <t>Isuzu</t>
  </si>
  <si>
    <t>13,814</t>
  </si>
  <si>
    <t>Toll Business Park, Altona</t>
  </si>
  <si>
    <t>80-88 Jephson, 23 and 27-29 High Street are located in the heart of Toowong’s commercial district. 80-88 Jephson Street is a five-level office building that adjoins Stockland’s Woolworths Toowong. 23 and 27-29 High Street offer 1,487sqm of retail and office accommodation over two levels and are held as part of the Toowong development site which offers medium term mixed-use development potential.</t>
  </si>
  <si>
    <t>Jun 2006/Jul 2006/Jan 2008</t>
  </si>
  <si>
    <t>$39.6</t>
  </si>
  <si>
    <t>$25.5 million ($3,243/m2)</t>
  </si>
  <si>
    <t>$25.5</t>
  </si>
  <si>
    <t>8.25-9.00%</t>
  </si>
  <si>
    <t>7,864</t>
  </si>
  <si>
    <t>2.5*</t>
  </si>
  <si>
    <t>Trans City JV</t>
  </si>
  <si>
    <t>1,896</t>
  </si>
  <si>
    <t>1,468</t>
  </si>
  <si>
    <t>53%</t>
  </si>
  <si>
    <t>*80-88 Jephson Street only</t>
  </si>
  <si>
    <t>110 Walker Street, North Sydney</t>
  </si>
  <si>
    <t>77 Pacific Highway has a high profile location in close proximity to North Sydney railway station and offers expansive harbour and city views. The property comprises of 15 levels of commercial tenants, ground floor cafe and two levels of basement parking. The property was redeveloped in 2002 to A-grade standard, including expansion of the NLA by 1,900sqm, new floor to ceiling glass facade and a double-height entry foyer.</t>
  </si>
  <si>
    <t>North Sydney CBD</t>
  </si>
  <si>
    <t>Jan 2000</t>
  </si>
  <si>
    <t>$55.3</t>
  </si>
  <si>
    <t>$55.0 million ($5,875/m2)</t>
  </si>
  <si>
    <t>$55.0</t>
  </si>
  <si>
    <t>9,362</t>
  </si>
  <si>
    <t>1,266</t>
  </si>
  <si>
    <t>Health Administration</t>
  </si>
  <si>
    <t>SHL</t>
  </si>
  <si>
    <t>23%</t>
  </si>
  <si>
    <t>40 Cameron Avenue, Belconnen</t>
  </si>
  <si>
    <t>ACT</t>
  </si>
  <si>
    <t>40 Cameron Avenue occupies a prominent corner site in the south-eastern precinct of the Belconnen Town Centre. Constructed in 1993, 40 Cameron Avenue comprises four upper levels of office accommodation, basement car parking for 47 cars and on-grade parking for 177 cars. The building has floor plates in excess of 3,500sqm and has recently undergone significant refurbishment.</t>
  </si>
  <si>
    <t>Belconnen</t>
  </si>
  <si>
    <t>Feb 2007/Nov 2009</t>
  </si>
  <si>
    <t>100%/Leasehold (Expiry 2096)</t>
  </si>
  <si>
    <t>$76.5</t>
  </si>
  <si>
    <t>$44.1 million ($2,886/m2)</t>
  </si>
  <si>
    <t>$44.1</t>
  </si>
  <si>
    <t>2.8%</t>
  </si>
  <si>
    <t>10.25%</t>
  </si>
  <si>
    <t>15,281</t>
  </si>
  <si>
    <t>Hewlett Packard</t>
  </si>
  <si>
    <t>7,659</t>
  </si>
  <si>
    <t xml:space="preserve">61,917 </t>
  </si>
  <si>
    <t>Australian Wool Handlers</t>
  </si>
  <si>
    <t>71,308</t>
  </si>
  <si>
    <t>Qube Logistics</t>
  </si>
  <si>
    <t>39,956</t>
  </si>
  <si>
    <t>O-I (ACI)</t>
  </si>
  <si>
    <t>34,707</t>
  </si>
  <si>
    <t>Toll Holdings</t>
  </si>
  <si>
    <t>20,186</t>
  </si>
  <si>
    <t>The complex comprises 17 warehouses, including a large, modern distribution centre along with offices, amenities and ancillary improvements. The property is well situated in Brisbane’s Trade Coast precinct, enjoying excellent road, port and air accessibility.</t>
  </si>
  <si>
    <t>North Brisbane</t>
  </si>
  <si>
    <t>$49.3</t>
  </si>
  <si>
    <t>$81.5 million ($973/m2)</t>
  </si>
  <si>
    <t>$82.6</t>
  </si>
  <si>
    <t>9.9%</t>
  </si>
  <si>
    <t xml:space="preserve">83,780 </t>
  </si>
  <si>
    <t xml:space="preserve">43,374 </t>
  </si>
  <si>
    <t>Kmart Distribution</t>
  </si>
  <si>
    <t>28,500</t>
  </si>
  <si>
    <t>Super Retail Group</t>
  </si>
  <si>
    <t>7,902</t>
  </si>
  <si>
    <t>Lion Nathan</t>
  </si>
  <si>
    <t>7,724</t>
  </si>
  <si>
    <t>Global Express (Fastway)</t>
  </si>
  <si>
    <t>6,889</t>
  </si>
  <si>
    <t>Port Adelaide Distribution Centre, Port Adelaide</t>
  </si>
  <si>
    <t>SA</t>
  </si>
  <si>
    <t>16 Giffnock Avenue is located in Macquarie Park, 12 kilometres north-west of Sydney and is  positioned adjacent to the Optus Centre. The building comprises a modern commercial office with an ancillary warehouse and parking for 270 vehicles.</t>
  </si>
  <si>
    <t>$30.4</t>
  </si>
  <si>
    <t>$35.6 million ($3,029/m2)</t>
  </si>
  <si>
    <t>$35.9</t>
  </si>
  <si>
    <t>11,753</t>
  </si>
  <si>
    <t>Alstom Power</t>
  </si>
  <si>
    <t>3,985</t>
  </si>
  <si>
    <t>Bausch &amp; Lomb</t>
  </si>
  <si>
    <t>2,318</t>
  </si>
  <si>
    <t>Apotex</t>
  </si>
  <si>
    <t>1,951</t>
  </si>
  <si>
    <t>Endress + Hauser Australia</t>
  </si>
  <si>
    <t>1,690</t>
  </si>
  <si>
    <t>Macquarie Technology Centre, Macquarie Park</t>
  </si>
  <si>
    <t>67%</t>
  </si>
  <si>
    <t>*Green Star Office Design V.2 -  www.gbca.org.au</t>
  </si>
  <si>
    <t>Macquarie Technology Centre is located 12 kilometres north-west of Sydney’s CBD in Macquarie Park. Erected on the site are two buildings, 33-39 Talavera Road and 11-17 Khartoum Road, largely comprising of office space with on-site parking for 431 vehicles. 33-39 Talavera Road is fully occupied by Sony Australia. 11-17 Khartoum Road is leased to a range of smaller tenants, and comprises office and warehouse accommodation.</t>
  </si>
  <si>
    <t>$40.8</t>
  </si>
  <si>
    <t>$34.0 million ($2,236/m2)</t>
  </si>
  <si>
    <t>$34.3</t>
  </si>
  <si>
    <t>15,203</t>
  </si>
  <si>
    <t>4.0*</t>
  </si>
  <si>
    <t>Sony (Australia)</t>
  </si>
  <si>
    <t>10,643</t>
  </si>
  <si>
    <t>Noel Arnold &amp; Associates</t>
  </si>
  <si>
    <t>1,582</t>
  </si>
  <si>
    <t>*11-17 Khartoum Road only</t>
  </si>
  <si>
    <t>80-88 Jephson Street, 23 and 27-29 High Street, Toowong</t>
  </si>
  <si>
    <t xml:space="preserve">129,652 </t>
  </si>
  <si>
    <t xml:space="preserve">10,780 </t>
  </si>
  <si>
    <t>Spendless Shoes Pty Limited</t>
  </si>
  <si>
    <t>12,383</t>
  </si>
  <si>
    <t>Viterra</t>
  </si>
  <si>
    <t>10,525</t>
  </si>
  <si>
    <t>Brooklyn Estate, Brooklyn</t>
  </si>
  <si>
    <t>Toll Business Park comprises three modern warehouses/distribution facilities. 11-25 Toll Drive consists of state of the art automated picking technology and is leased to Toll (IPEC) until 2015. 32-54 Toll Drive is a purpose built warehouse/distribution facility with a large office component incorporating a large mezzanine structure. 56-60 Toll Drive features a temperature controlled warehouse in addition to five recessed sunken docks and another nine loading bays. An additional freestanding single level office is also provided on the site.</t>
  </si>
  <si>
    <t>Sep 2006</t>
  </si>
  <si>
    <t>$62.4</t>
  </si>
  <si>
    <t>Jun 2013*</t>
  </si>
  <si>
    <t>$46.7 million ($890/m2)</t>
  </si>
  <si>
    <t>$46.6</t>
  </si>
  <si>
    <t>5.6%</t>
  </si>
  <si>
    <t xml:space="preserve">52,448 </t>
  </si>
  <si>
    <t>Toll Holdings Limited</t>
  </si>
  <si>
    <t>52,448</t>
  </si>
  <si>
    <t>* 56-60 Toll Drive only externally valued at Jun-13</t>
  </si>
  <si>
    <t>20-50 and 76-82 Fillo Drive and 10 Stubb Street, Somerton</t>
  </si>
  <si>
    <t>The seven level property is located within the North Sydney CBD. The building comprises six upper levels of office accommodation, with several terrace areas, ground floor retail and 80 basement car parking bays.</t>
  </si>
  <si>
    <t>$26.3</t>
  </si>
  <si>
    <t>$24.4 million ($5,584/m2)</t>
  </si>
  <si>
    <t>$25.0</t>
  </si>
  <si>
    <t>Rice Daubney</t>
  </si>
  <si>
    <t>1,454</t>
  </si>
  <si>
    <t>Super IQ</t>
  </si>
  <si>
    <t>1,009</t>
  </si>
  <si>
    <t>Accor Advantage Plus</t>
  </si>
  <si>
    <t>33%</t>
  </si>
  <si>
    <t>1,321</t>
  </si>
  <si>
    <t>Comops</t>
  </si>
  <si>
    <t>Ansaldo STS Australia</t>
  </si>
  <si>
    <t>4,146</t>
  </si>
  <si>
    <t>M1 Yatala Enterprise Park</t>
  </si>
  <si>
    <t>46%</t>
  </si>
  <si>
    <t>Yennora Distribution Centre, Yennora</t>
  </si>
  <si>
    <t>Yennora Distribution Centre is one of the largest distribution centres of its kind in the southern hemisphere with just under 300,000sqm under roof and a further 62,000sqm of dedicated container hardstand. The site operates as an ‘intermodal’ rail terminal with nearly seven kilometres of rail sidings connected to the main western rail line. AWH have recently committed to over 57,000sqm at the site for a further five years.</t>
  </si>
  <si>
    <t>Jul 2000/Nov 2010</t>
  </si>
  <si>
    <t>$257.3</t>
  </si>
  <si>
    <t>$343.0 million ($1,153/m2)</t>
  </si>
  <si>
    <t>$347.6</t>
  </si>
  <si>
    <t>41.8%</t>
  </si>
  <si>
    <t xml:space="preserve">297,594 </t>
  </si>
  <si>
    <t>9-11a Ferndell Street comprises three modern office/warehouse buildings on a 5.4 hectare site. 11a Ferndell Street is a factory/warehouse building comprising three warehouse bays and ancillary office. Both properties are located in the established industrial suburb of Granville, 20 kilometres west of the Sydney CBD.</t>
  </si>
  <si>
    <t>Apr 2003/Jun 2003</t>
  </si>
  <si>
    <t>$53.6</t>
  </si>
  <si>
    <t>$42.2 million ($889/m2)</t>
  </si>
  <si>
    <t>$42.5</t>
  </si>
  <si>
    <t>5.1%</t>
  </si>
  <si>
    <t>9.25-10.00%</t>
  </si>
  <si>
    <t>10.25-10.75%</t>
  </si>
  <si>
    <t xml:space="preserve">47,485 </t>
  </si>
  <si>
    <t>Visy Industrial Plastics</t>
  </si>
  <si>
    <t>17,546</t>
  </si>
  <si>
    <t>Williams Enterprise Group</t>
  </si>
  <si>
    <t>13,574</t>
  </si>
  <si>
    <t>Frucor Beverage's (Australia)</t>
  </si>
  <si>
    <t>5,909</t>
  </si>
  <si>
    <t>CEVA Logistics</t>
  </si>
  <si>
    <t>4,612</t>
  </si>
  <si>
    <t>1090-1124 Centre Road, Oakleigh</t>
  </si>
  <si>
    <t>The property is well located in Melbourne’s south-eastern suburbs, 17 kilometres from Melbourne’s CBD. The 8.1 hectare site is situated on a prominent main road location and currently comprises five warehouses and a single office building.</t>
  </si>
  <si>
    <t>Melbourne South</t>
  </si>
  <si>
    <t>$52.0</t>
  </si>
  <si>
    <t>$31.8 million ($717/m2)</t>
  </si>
  <si>
    <t>$31.9</t>
  </si>
  <si>
    <t>3.8%</t>
  </si>
  <si>
    <t xml:space="preserve">44,352 </t>
  </si>
  <si>
    <t>Amcor</t>
  </si>
  <si>
    <t>18,348</t>
  </si>
  <si>
    <t>Steinhoff Asia Pacific</t>
  </si>
  <si>
    <t>7,603</t>
  </si>
  <si>
    <t>Avery Dennison</t>
  </si>
  <si>
    <t>7,470</t>
  </si>
  <si>
    <t>Altona Distribution Centre, Altona</t>
  </si>
  <si>
    <t>Located just over an hour from Sydney, situated in a unique beachside position on McCauley's Beach.  Very close to existing local amenities such as the local train station and village of Thirroul.  The project attracts local upgraders.</t>
  </si>
  <si>
    <t>Glenmore Ridge</t>
  </si>
  <si>
    <t xml:space="preserve">$135 </t>
  </si>
  <si>
    <t>$185,000 - $245,000</t>
  </si>
  <si>
    <t>Port Adelaide Distribution Centre is a large industrial estate comprising over 160,000sqm with 12 large warehouses, some hardstand area as well as surplus development land. It is well located within close proximity to the port and main arterial routes.  ACI currently occupy just over 100,000sqm of warehouse space within the estate.</t>
  </si>
  <si>
    <t>Port Adelaide</t>
  </si>
  <si>
    <t>$52.1</t>
  </si>
  <si>
    <t>$81.9 million ($489/m2)</t>
  </si>
  <si>
    <t>$81.9</t>
  </si>
  <si>
    <t xml:space="preserve">167,495 </t>
  </si>
  <si>
    <t>102,204</t>
  </si>
  <si>
    <t>Impact Fertiliser</t>
  </si>
  <si>
    <t>20,728</t>
  </si>
  <si>
    <t>Brooklyn Estate is a well established 22 hectare distribution centre, located ten kilometres west of the Melbourne CBD and adjacent to the four-way interchange of West Gate Freeway and the Princes Highway. The estate comprises eight separate warehouses, which were completed in the 1980s and early 1990s.</t>
  </si>
  <si>
    <t>West Melbourne</t>
  </si>
  <si>
    <t>$63.4</t>
  </si>
  <si>
    <t>$79.7 million ($615/m2)</t>
  </si>
  <si>
    <t>$80.3</t>
  </si>
  <si>
    <t>9.7%</t>
  </si>
  <si>
    <t>This property is a modern office/warehouse building which has three high-clearance warehouse bays and has further development potential to the rear with only 38 percent existing site coverage.</t>
  </si>
  <si>
    <t>Apr 2003</t>
  </si>
  <si>
    <t>$16.2</t>
  </si>
  <si>
    <t>$16.0 million ($952/m2)</t>
  </si>
  <si>
    <t>-</t>
  </si>
  <si>
    <t xml:space="preserve">16,813 </t>
  </si>
  <si>
    <t>Export Park, 9-13 Viola Place, Brisbane Airport</t>
  </si>
  <si>
    <t>9-13 Viola Place is a high-tech office and warehouse facility located in the recently developed industrial estate of ‘Export Park’ at Brisbane Airport. The property is fully leased to DHL and Ansaldo STS Australia expiring in 2017. This facility benefits from excellent access to the Gateway Motorway and port of Brisbane.</t>
  </si>
  <si>
    <t>Brisbane Airport</t>
  </si>
  <si>
    <t>Nov 2007</t>
  </si>
  <si>
    <t>100%/Leasehold (Expiry 2047)</t>
  </si>
  <si>
    <t>$16.0</t>
  </si>
  <si>
    <t>$12.0 million ($1,417/m2)</t>
  </si>
  <si>
    <t>$12.0</t>
  </si>
  <si>
    <t>1.4%</t>
  </si>
  <si>
    <t xml:space="preserve">8,468 </t>
  </si>
  <si>
    <t>DHL Global Forwarding</t>
  </si>
  <si>
    <t>4,322</t>
  </si>
  <si>
    <t>The Property is located in the industrial suburb of Yatala, 33 kilometres south of the Brisbane CBD. The Property boasts direct access to the Pacific (M1) Motorway, with main access through Darlington Drive. This development site has the potential to deliver in excess of 45,000sqm of prime warehousing and distribution solutions.</t>
  </si>
  <si>
    <t>Yatala</t>
  </si>
  <si>
    <t>Nov 2006</t>
  </si>
  <si>
    <t>$26.9</t>
  </si>
  <si>
    <t>$8.5 million</t>
  </si>
  <si>
    <t>$8.5</t>
  </si>
  <si>
    <t>9ha</t>
  </si>
  <si>
    <t>40 Scanlon Drive, Epping</t>
  </si>
  <si>
    <t>Located 1.5 hours drive north of Sydney. This project will offer superb natural living environments, located high on the hills and within close proximity to nearby beaches.</t>
  </si>
  <si>
    <t>The property comprises three warehouse facilities with adjacent boundaries. 20-50 Fillo Drive comprises a 31,000sqm distribution facility, with clearance of eight metres and multiple loading points. 10 Stubb Street is located on the same title and comprises a distribution facility, consisting of a two-level office attached to a medium-bay warehouse with loading to three elevations. 76-82 Fillo Drive is a modern industrial building with extensive loading docks, functional awning areas and future expansion potential.</t>
  </si>
  <si>
    <t>Melbourne North</t>
  </si>
  <si>
    <t>Sep 2006/Jul 2006</t>
  </si>
  <si>
    <t>$64.0</t>
  </si>
  <si>
    <t>$46.0 million ($645/m2)</t>
  </si>
  <si>
    <t>$46.0</t>
  </si>
  <si>
    <t>5.5%</t>
  </si>
  <si>
    <t xml:space="preserve">71,326 </t>
  </si>
  <si>
    <t>31,185</t>
  </si>
  <si>
    <t>Yakka Pty Ltd</t>
  </si>
  <si>
    <t>18,822</t>
  </si>
  <si>
    <t>9-11a Ferndell Street, Granville</t>
  </si>
  <si>
    <t>Located 40 minutes west of Newcastle in Maitland, McKeachie's Run appeals to local families due to the strong community feel and the amenities such as the sporting fields and childcare centre.</t>
  </si>
  <si>
    <t>Waterside</t>
  </si>
  <si>
    <t>Penrith</t>
  </si>
  <si>
    <t xml:space="preserve">$170 </t>
  </si>
  <si>
    <t>$235,000 - $339,000</t>
  </si>
  <si>
    <t>Waterside is located close to Penrith and offers a community facility comprising of a swimming pool, community pavilion and playground.</t>
  </si>
  <si>
    <t>Sandon Point (including McCauley's Beach)</t>
  </si>
  <si>
    <t>Bulli/Thirroul</t>
  </si>
  <si>
    <t xml:space="preserve">$152 </t>
  </si>
  <si>
    <t>$400,000 - $600,000</t>
  </si>
  <si>
    <t>Macarthur Gardens**</t>
  </si>
  <si>
    <t>Campbelltown</t>
  </si>
  <si>
    <t xml:space="preserve">$46 </t>
  </si>
  <si>
    <t xml:space="preserve">  N/A</t>
  </si>
  <si>
    <t>Located in the Springfield growth corridor of Ipswich, this boutique community offers wide open-space living, a private school and is minutes from the shopping area.</t>
  </si>
  <si>
    <t>Bayswood^^^</t>
  </si>
  <si>
    <t>Jervis Bay</t>
  </si>
  <si>
    <t xml:space="preserve"> N/A </t>
  </si>
  <si>
    <t>Bayswood is located in Vincentia surrounded by National Park, stunning beaches and amenities.  2.5 hours from Sydney and on the doorstep of the beautiful Jervis Bay area.</t>
  </si>
  <si>
    <t>A joint venture with Landcom approximately 30 kilometres from the CBD, close to shopping and transport with appeal to a broad demographic.</t>
  </si>
  <si>
    <t>The complex is located in the western industrial precinct of Melbourne adjacent to the Western Ring Road, and comprises nine separate buildings. Significant capital works have recently been undertaken within the estate, including the construction of a 8,000sqm warehouse with a pre-lease to Ceva, as well as the refurbishment of two existing buildings.</t>
  </si>
  <si>
    <t>Melbourne West</t>
  </si>
  <si>
    <t>$28.1</t>
  </si>
  <si>
    <t>$27.7 million ($808/m2)</t>
  </si>
  <si>
    <t>$27.7</t>
  </si>
  <si>
    <t>3.3%</t>
  </si>
  <si>
    <t xml:space="preserve">34,263 </t>
  </si>
  <si>
    <t xml:space="preserve">65,417 </t>
  </si>
  <si>
    <t>13,968</t>
  </si>
  <si>
    <t>Autonexus</t>
  </si>
  <si>
    <t>6,165</t>
  </si>
  <si>
    <t>Petrogas</t>
  </si>
  <si>
    <t>4,877</t>
  </si>
  <si>
    <t>2 Davis Road, Wetherill Park</t>
  </si>
  <si>
    <t>A future community of over 3,100 new homes, with the capacity for retail and retirement opportunities.  The site is located 1.5 kilometres from the future Leppington railway station and approximately 50 kilometres from the Sydney CBD.</t>
  </si>
  <si>
    <t>Marsden Park**</t>
  </si>
  <si>
    <t>Marsden Park</t>
  </si>
  <si>
    <t xml:space="preserve">$760 </t>
  </si>
  <si>
    <t>2,227</t>
  </si>
  <si>
    <t>$225,000 - $380,000</t>
  </si>
  <si>
    <t>Located 50 kilometres north-west of the Sydney CBD in Blacktown LGA.  The site is five kilometres from a local railway station, 2.5 kilometres from the proposed Marsden Park business park and within 30 minutes of the major employment precincts of Norwest Business Park, Macquarie Park and the Parramatta CBD.</t>
  </si>
  <si>
    <t>Anambah</t>
  </si>
  <si>
    <t>Hunter/North Coast Regions</t>
  </si>
  <si>
    <t xml:space="preserve">$587 </t>
  </si>
  <si>
    <t>2,402</t>
  </si>
  <si>
    <t>$163,000 - $310,000</t>
  </si>
  <si>
    <t>North Lakes</t>
  </si>
  <si>
    <t>North Lakes, Moreton Bay</t>
  </si>
  <si>
    <t xml:space="preserve">$1,126 </t>
  </si>
  <si>
    <t>4,687</t>
  </si>
  <si>
    <t>$159,000 - $360,000</t>
  </si>
  <si>
    <t>An award winning major residential masterplanned community. Situated 30 kilometres north of Brisbane with multiple schools, town centre, a major retail shopping area, commercial property precinct and golf course.</t>
  </si>
  <si>
    <t xml:space="preserve">$1,103 </t>
  </si>
  <si>
    <t>5,312</t>
  </si>
  <si>
    <t>$113,000 - $265,000</t>
  </si>
  <si>
    <t>West Dapto 2**^^^</t>
  </si>
  <si>
    <t>Queensland - released to market</t>
  </si>
  <si>
    <t>40 Scanlon Drive is a new warehouse facility of 9,371sqm. The building offers high quality warehouse and office accommodation and is located in Northpoint Enterprise Park 20 kilometres north of the Melbourne CBD. Access is available to the Craigeburn Bypass via Cooper Street interchange and is currently fully leased.</t>
  </si>
  <si>
    <t>$8.8</t>
  </si>
  <si>
    <t>$8.2 million ($875/m2)</t>
  </si>
  <si>
    <t>$8.2</t>
  </si>
  <si>
    <t xml:space="preserve">9,371 </t>
  </si>
  <si>
    <t>Mission Australia</t>
  </si>
  <si>
    <t>5,306</t>
  </si>
  <si>
    <t>Grace Australia</t>
  </si>
  <si>
    <t>4,065</t>
  </si>
  <si>
    <t>NSW - released to Market</t>
  </si>
  <si>
    <t>McKeachie's Run</t>
  </si>
  <si>
    <t>2003, 2011</t>
  </si>
  <si>
    <t>Maitland</t>
  </si>
  <si>
    <t xml:space="preserve">$199 </t>
  </si>
  <si>
    <t>1,065</t>
  </si>
  <si>
    <t>$158,000 - $360,000</t>
  </si>
  <si>
    <t>A masterplanned community on the Gold Coast, minutes from Surfers Paradise and all Gold Coast attractions offering a range of schools, shopping centres and parks.</t>
  </si>
  <si>
    <t>Brightwater</t>
  </si>
  <si>
    <t>Sunshine Coast</t>
  </si>
  <si>
    <t xml:space="preserve">$428 </t>
  </si>
  <si>
    <t>1,529</t>
  </si>
  <si>
    <t>$190,000 - $490,000</t>
  </si>
  <si>
    <t>A vibrant residential community, which is situated on the southern end of the Sunshine Coast close to Mooloolaba.  Brightwater provides all the family needs: a school, childcare centre and shopping precinct.  It also has its own central lake and nine pocket parks.</t>
  </si>
  <si>
    <t>The Observatory</t>
  </si>
  <si>
    <t>Kingsmore</t>
  </si>
  <si>
    <t xml:space="preserve">$262 </t>
  </si>
  <si>
    <t>$265,000 - $750,000</t>
  </si>
  <si>
    <t>Glenmore Ridge is located four kilometres south of Penrith.  Popular with local families with the main park including a large children’s playground and picnic area.</t>
  </si>
  <si>
    <t>Brooks Reach</t>
  </si>
  <si>
    <t>South Coast</t>
  </si>
  <si>
    <t xml:space="preserve">$116 </t>
  </si>
  <si>
    <t>$144,000 - $269,000</t>
  </si>
  <si>
    <t>Located 1.5 hours south of Sydney in the foothills of the Illawarra escarpment.  It is appealing to local upgrading families and first home buyers.</t>
  </si>
  <si>
    <t>The North Lakes Business Park is a commercial site situated on the edge of the North Lakes masterplanned communities.</t>
  </si>
  <si>
    <t>Sovereign Pocket</t>
  </si>
  <si>
    <t>Deebing Heights</t>
  </si>
  <si>
    <t>$131,000 - $222,000</t>
  </si>
  <si>
    <t>Sovereign Pocket is six kilometres from the Ipswich CBD. It has easy access to both the Cunningham and Centenary Highways.  The development includes large open spaces, a natural parkland, barbecue facilities, biking and walking tracks.</t>
  </si>
  <si>
    <t>Bells Reach</t>
  </si>
  <si>
    <t>Murrays Beach^^^</t>
  </si>
  <si>
    <t>Lake Macquarie</t>
  </si>
  <si>
    <t>Located 1.5 hours drive north of Sydney having frontage to Lake Macquarie. This project offers  superb natural living environments and lakeside living.</t>
  </si>
  <si>
    <t>NSW - development pipeline</t>
  </si>
  <si>
    <t>Willowdale (formerly East Leppington)**</t>
  </si>
  <si>
    <t>Leppington</t>
  </si>
  <si>
    <t xml:space="preserve">$1,030 </t>
  </si>
  <si>
    <t>3,112</t>
  </si>
  <si>
    <t>$170,000 - $495,000</t>
  </si>
  <si>
    <t>Bells Reach is on the periphery of the future Caloundra South masterplanned community located within five kilometres from the Sunshine Coast beaches.  This new community provides affordable housing options for a wide variety of home buyers and employs leading environmentally sustainable practices. It includes a retail site, major parks and significant open space and will ultimately form one of the gateways to Caloundra South.</t>
  </si>
  <si>
    <t>Vale</t>
  </si>
  <si>
    <t>Logan</t>
  </si>
  <si>
    <t>$140,000 - $235,000</t>
  </si>
  <si>
    <t>Located within Logan City Catchment just two kilometres from Beenleigh Town Centre and 30 kilometres to the Brisbane CBD. The community appeals strongly to first home buyers and upgrader target markets.</t>
  </si>
  <si>
    <t>Stone Ridge</t>
  </si>
  <si>
    <t>Narangba</t>
  </si>
  <si>
    <t xml:space="preserve">$128 </t>
  </si>
  <si>
    <t>Future release lands located 45 minutes west of Newcastle and is a continuation of the Maitland growth corridor.</t>
  </si>
  <si>
    <t>Lochinvar**</t>
  </si>
  <si>
    <t xml:space="preserve">$186 </t>
  </si>
  <si>
    <t>$153,000 - $275,000</t>
  </si>
  <si>
    <t>Future release lands located 45 minutes west of Newcastle in the Maitland hinterland.</t>
  </si>
  <si>
    <t>Illawarra**^</t>
  </si>
  <si>
    <t xml:space="preserve">$177 </t>
  </si>
  <si>
    <t>$166,000 - $265,000</t>
  </si>
  <si>
    <t>Located 1.5 hours south of Sydney in the foothills of the Illawarra escarpment.</t>
  </si>
  <si>
    <t>Wallarah Peninsula (Coast &amp; North Sectors)^^^</t>
  </si>
  <si>
    <t>Griffin</t>
  </si>
  <si>
    <t xml:space="preserve">$39 </t>
  </si>
  <si>
    <t>Situated on the impressive Lake Kawana, with its own private rowing course, Birtinya is a stylish residential community full of quality designer homes.  Located just one hour north of Brisbane, Birtinya is not only right on the doorstep of the future Kawana Town Centre, but also just minutes to pristine golden surf beaches.</t>
  </si>
  <si>
    <t>Kawana Business Village^^^</t>
  </si>
  <si>
    <t>An innovative and award winning masterplanned community, 12 kilometres north of the Townsville CBD, offers schools, parks, aquatic centre, town square and a sub-regional Stockland shopping centre. 30% of North Shore is dedicated to natural open spaces.</t>
  </si>
  <si>
    <t>Pacific Pines</t>
  </si>
  <si>
    <t>Gold Coast</t>
  </si>
  <si>
    <t xml:space="preserve">$650 </t>
  </si>
  <si>
    <t>5,000</t>
  </si>
  <si>
    <t>The Kawana Business Village is a commercial and retail precinct of the Kawana community. It is located on the southern end of the Sunshine Coast approximately one hour drive north of Brisbane.</t>
  </si>
  <si>
    <t>Lake Kawana^^^</t>
  </si>
  <si>
    <t>A development precinct in the Oceanside community, which is situated on the southern end of the Sunshine Coast, one hour drive north of Brisbane.</t>
  </si>
  <si>
    <t>North Lakes Enterprise Precinct^^^</t>
  </si>
  <si>
    <t>A 32 hectare site that is approved for General Industry.  Located on Boundary road in the suburb of North Lakes, the project is proximal to the Bruce Highway which facilitates direct travel routes to key locations.</t>
  </si>
  <si>
    <t>M1 Yatala Enterprise Park^^^</t>
  </si>
  <si>
    <t xml:space="preserve"> NA </t>
  </si>
  <si>
    <t>Located in the industrial suburb of Yatala, 33 kilometres south of the Brisbane CBD.</t>
  </si>
  <si>
    <t>Elevated central Gold Coast location with sweeping coastline views from Surfers Paradise to Coolangatta. Close to Gold Coast's best shopping, private and public schools.</t>
  </si>
  <si>
    <t>Highland Reserve</t>
  </si>
  <si>
    <t>Upper Coomera</t>
  </si>
  <si>
    <t xml:space="preserve">$255 </t>
  </si>
  <si>
    <t>1,128</t>
  </si>
  <si>
    <t>$143,000 - $292,000</t>
  </si>
  <si>
    <t>25 kilometres north-west of Surfers Paradise in the northern Gold Coast growth corridor, only 40 minutes south of Brisbane, providing easy access to shops, schools and children's playground.</t>
  </si>
  <si>
    <t>Augustine Heights</t>
  </si>
  <si>
    <t>Springfield</t>
  </si>
  <si>
    <t xml:space="preserve">$213 </t>
  </si>
  <si>
    <t>$182,000 - $265,000</t>
  </si>
  <si>
    <t>Just minutes from beaches, golf courses and Maroochydore CBD, Twin Waters West will encompass quality home sites, outstanding open spaces and a destination point for the area north of Maroochydore.</t>
  </si>
  <si>
    <t>Brookbent Road</t>
  </si>
  <si>
    <t>Pallara</t>
  </si>
  <si>
    <t xml:space="preserve">$144 </t>
  </si>
  <si>
    <t>$80,000 - $235,000</t>
  </si>
  <si>
    <t xml:space="preserve">$247 </t>
  </si>
  <si>
    <t>$180,000 - $300,000</t>
  </si>
  <si>
    <t>Located 22 kilometres south of the Brisbane CBD. We expect this project to be popular with upgrader buyers.</t>
  </si>
  <si>
    <t>Bahrs Scrub^^^</t>
  </si>
  <si>
    <t>Located within a local development area 35 kilometres south of Brisbane in the northern Gold Coast corridor.</t>
  </si>
  <si>
    <t>Bokarina Beach^^^</t>
  </si>
  <si>
    <t>A future ocean front development precinct of the Oceanside community, which is situated on the southern end of the Sunshine Coast. One hour drive north of Brisbane.</t>
  </si>
  <si>
    <t>Victoria - released to market</t>
  </si>
  <si>
    <t>Highlands (including Mt Ridley Road)</t>
  </si>
  <si>
    <t>2004, 2010</t>
  </si>
  <si>
    <t xml:space="preserve">$1,469 </t>
  </si>
  <si>
    <t>7,059</t>
  </si>
  <si>
    <t>$133,000 - $257,000</t>
  </si>
  <si>
    <t>An award winning masterplanned community located in Melbourne’s northern suburbs with picturesque views of surrounding hills and the Melbourne CBD skyline. The project provides for residential, medium density, retirement living and schools, together with retail and commercial amentiy.</t>
  </si>
  <si>
    <t>Mernda Villages</t>
  </si>
  <si>
    <t>Mernda</t>
  </si>
  <si>
    <t xml:space="preserve">$592 </t>
  </si>
  <si>
    <t>3,081</t>
  </si>
  <si>
    <t>$130,000 - $268,000</t>
  </si>
  <si>
    <t>$159,000 - $255,000</t>
  </si>
  <si>
    <t>Stone Ridge is located in the Moreton Bay shire, situated between Brisbane and the Sunshine Coast. The community features an 8.5 hectare eco-corridor and views to the Glasshouse Mountains.</t>
  </si>
  <si>
    <t>Ormeau Ridge***</t>
  </si>
  <si>
    <t>Ormeau</t>
  </si>
  <si>
    <t xml:space="preserve">$107 </t>
  </si>
  <si>
    <t>$174,000 - $299,000</t>
  </si>
  <si>
    <t>Conveniently located half way between Brisbane and the Gold Coast beaches. Community features include a one hectare park, adventure playground and commercial site planned for childcare and convenience.</t>
  </si>
  <si>
    <t>Freshwater^^</t>
  </si>
  <si>
    <t xml:space="preserve">A market leading community that aims to set new benchmarks in liveability and social sustainability. 
Comprising retail, retirement, aged care, public and private schools, sporting fields and an abundance of open space. </t>
  </si>
  <si>
    <t>Allura</t>
  </si>
  <si>
    <t>Truganina</t>
  </si>
  <si>
    <t xml:space="preserve">$256 </t>
  </si>
  <si>
    <t>1,105</t>
  </si>
  <si>
    <t>$136,000 - $270,000</t>
  </si>
  <si>
    <t xml:space="preserve">A masterplanned community incorporating residential, medium density, local parks and schools. </t>
  </si>
  <si>
    <t>Arbourlea</t>
  </si>
  <si>
    <t>Cranbourne-Berwick Road</t>
  </si>
  <si>
    <t xml:space="preserve">$74 </t>
  </si>
  <si>
    <t>$136,000 - $233,000</t>
  </si>
  <si>
    <t xml:space="preserve">A community with waterway frontage 42 kilometres south-east of Melbourne. </t>
  </si>
  <si>
    <t>Sierra</t>
  </si>
  <si>
    <t>Cranbourne North</t>
  </si>
  <si>
    <t xml:space="preserve">A boutique residential community in natural surrounds located 42 kilometres south-east of Melbourne, appealing to lifestyle seeking upgraders. </t>
  </si>
  <si>
    <t>The Point^^^</t>
  </si>
  <si>
    <t>Point Lonsdale</t>
  </si>
  <si>
    <t>An innovative environmentally sustainable lifestyle development. Located on Victoria’s Bellarine Peninsula, appealing to local residents and holiday-makers.</t>
  </si>
  <si>
    <t>Victoria - development pipeline</t>
  </si>
  <si>
    <t>Lockerbie**</t>
  </si>
  <si>
    <t>Kalkallo/Beveridge</t>
  </si>
  <si>
    <t xml:space="preserve">$4,506 </t>
  </si>
  <si>
    <t>11,500</t>
  </si>
  <si>
    <t>Doonella Noosa (formerly Lake Doonella)^^^</t>
  </si>
  <si>
    <t>Noosaville</t>
  </si>
  <si>
    <t>On the shores of Lake Doonella, Doonella Noosa is a natural enclave that provides easy access to both Noosa and Brisbane.</t>
  </si>
  <si>
    <t>Queensland - development pipeline</t>
  </si>
  <si>
    <t>Caloundra South</t>
  </si>
  <si>
    <t xml:space="preserve">$5,000 </t>
  </si>
  <si>
    <t>20,000^</t>
  </si>
  <si>
    <t>Riverstone Crossing**</t>
  </si>
  <si>
    <t>Otmoor</t>
  </si>
  <si>
    <t>$215,000 - $273,000</t>
  </si>
  <si>
    <t>Located 20 kilometres north-west of Surfers Paradise set on a magnificent 194 hectares at the foot of Tambourine Mountain.</t>
  </si>
  <si>
    <t>North Lakes Business Park</t>
  </si>
  <si>
    <t xml:space="preserve">$183 </t>
  </si>
  <si>
    <t>Caboolture West/Ripeford**</t>
  </si>
  <si>
    <t>Caboolture</t>
  </si>
  <si>
    <t xml:space="preserve">$375 </t>
  </si>
  <si>
    <t>1,503</t>
  </si>
  <si>
    <t>$110,000 - $180,000</t>
  </si>
  <si>
    <t>Located approximately 45 kilometres north of Brisbane and 25 kilometres north-west of North Lakes.</t>
  </si>
  <si>
    <t>Twin Waters West (formerly Ocean Drive)</t>
  </si>
  <si>
    <t>$190,000 - $280,000</t>
  </si>
  <si>
    <t>This site is within Melbourne's urban growth boundary and adjoins the existing urban area of Tarneit.  It is 28 kilometres west of the Mellbourne CBD in the City of Wyndham.  The masterplanned community will include over 2,600 homes, a neighbourhood activity centre, schools and a network of parks linked to Davis Creek and Werribee River.</t>
  </si>
  <si>
    <t>Western Australia - released to market</t>
  </si>
  <si>
    <t>Aveley</t>
  </si>
  <si>
    <t xml:space="preserve">$812 </t>
  </si>
  <si>
    <t>2,970</t>
  </si>
  <si>
    <t>$170,000 - $328,000</t>
  </si>
  <si>
    <t>A major residential masterplanned community.  Situated 21 kilometres north-east of the Perth CBD incorporating schools, medium density residential and a retail centre.</t>
  </si>
  <si>
    <t>Newhaven</t>
  </si>
  <si>
    <t>2001, 2005, 2007</t>
  </si>
  <si>
    <t>Piara Waters</t>
  </si>
  <si>
    <t xml:space="preserve">$514 </t>
  </si>
  <si>
    <t>2,101</t>
  </si>
  <si>
    <t>$208,000 - $340,000</t>
  </si>
  <si>
    <t>$179,000 - $261,000</t>
  </si>
  <si>
    <t>Freshwater is a boutique community located 28 kilometres north of Brisbane near the Pine River. It offers an intimate neighbourhood experience with good access to local schools, the Bruce Highway and the amenities on offer at the nearby North Lakes community.</t>
  </si>
  <si>
    <t>Hundred Hills***</t>
  </si>
  <si>
    <t>Murwillumbah</t>
  </si>
  <si>
    <t xml:space="preserve">$36 </t>
  </si>
  <si>
    <t>$148,000 - $196,000</t>
  </si>
  <si>
    <t>25 kilometres south of the QLD/NSW border and 25 kilometres east of the coast, the project will yield the full mix of product types from small courtyards to large rural residential lots.</t>
  </si>
  <si>
    <t>Birtinya Island^^^</t>
  </si>
  <si>
    <t>1,033</t>
  </si>
  <si>
    <t>A private partnership to develop a masterplanned coastal estate in Perth's north-west corridor, approximately 45 kilometres north of the CBD. The community will feature, education, local shopping, recreation and over 40 hectares of public open space and reserves incorporating  two kilometres  of pristine coastline.</t>
  </si>
  <si>
    <t>Sienna Wood (formerly Wungong Reach)**</t>
  </si>
  <si>
    <t xml:space="preserve">A major masterplanned community, located 29 kilometres north of Melbourne, appealing to a broad market including young and mature families. </t>
  </si>
  <si>
    <t>Eucalypt</t>
  </si>
  <si>
    <t>2009, 2011</t>
  </si>
  <si>
    <t>Epping</t>
  </si>
  <si>
    <t xml:space="preserve">$337 </t>
  </si>
  <si>
    <t>$131,000 - $276,000</t>
  </si>
  <si>
    <t xml:space="preserve">$358 </t>
  </si>
  <si>
    <t>2,967</t>
  </si>
  <si>
    <t>$126,000 - $245,000</t>
  </si>
  <si>
    <t xml:space="preserve">Residential community located in Melbourne’s north-eastern suburbs with frontage to Findon Creek. The project provides for residential, medium density, mixed-use and school sites. </t>
  </si>
  <si>
    <t>Selandra Rise</t>
  </si>
  <si>
    <t>Clyde North</t>
  </si>
  <si>
    <t xml:space="preserve">$257 </t>
  </si>
  <si>
    <t>1,186</t>
  </si>
  <si>
    <t>Situated 20 kilometres north-east of the Perth CBD in the City of Swan. This masterplanned community will include close to 1,300 homes, a town centre, several parks and direct links to Whiteman Park.</t>
  </si>
  <si>
    <t>Corimbia</t>
  </si>
  <si>
    <t>2005, 2006, 2007, 2010, 2011</t>
  </si>
  <si>
    <t>Landsdale</t>
  </si>
  <si>
    <t xml:space="preserve">$299 </t>
  </si>
  <si>
    <t>$253,000 - $385,000</t>
  </si>
  <si>
    <t>Located 18 kilometres north of the CBD adjacent to Stockland's award-winning Landsdale Gardens Estate. This estate appeals to upgrader buyers. Tree-lined avenues are a significant aspect of the estate, connecting with the natural environment.</t>
  </si>
  <si>
    <t>Settlers Hills Townside</t>
  </si>
  <si>
    <t xml:space="preserve">$86 </t>
  </si>
  <si>
    <t>$139,000 - $192,000</t>
  </si>
  <si>
    <t>$180,000 - $626,000</t>
  </si>
  <si>
    <t>2310 hectares of approved developable land, including up to 20,000 dwellings, employment, retail, retirement living and community lands.</t>
  </si>
  <si>
    <t>Paradise Waters</t>
  </si>
  <si>
    <t xml:space="preserve">$533 </t>
  </si>
  <si>
    <t>2,169</t>
  </si>
  <si>
    <t>$115,000 - $250,000</t>
  </si>
  <si>
    <t>Paradise Waters is located in the Ripley Valley growth corridor and enjoys access from the newly constructed Centenary Highway.</t>
  </si>
  <si>
    <t xml:space="preserve">$519 </t>
  </si>
  <si>
    <t>2,215</t>
  </si>
  <si>
    <t>$115,000 - $200,000</t>
  </si>
  <si>
    <t>Located seven kilometres north of Stockland Rockhampton and ten kilometres north of the Rockhampton CBD.</t>
  </si>
  <si>
    <t>Baldivis Town Centre is comprised of retail, commercial, mixed-use lots and residential.</t>
  </si>
  <si>
    <t>Western Australia - development pipeline</t>
  </si>
  <si>
    <t>Banjup</t>
  </si>
  <si>
    <t xml:space="preserve">$605 </t>
  </si>
  <si>
    <t>1,833</t>
  </si>
  <si>
    <t>$195,000 - $355,000</t>
  </si>
  <si>
    <t>18 kilometres from the CBD, this 145 hectare project is located close to the Kwinana Freeway and Cockburn Central railway station and district shopping centre.</t>
  </si>
  <si>
    <t>Brookdale West^^^</t>
  </si>
  <si>
    <t>Lockerbie is a large consolidated development site within Melbourne's urban growth boundary.  It is located on the Hume Highway in Kalkallo, about 35 kilometres north of the Melbourne CBD in the City of Hume.  It will be developed as a masterplanned community and will support over 11,500 houses and major activity centre including a regional shopping centre and train station.  There will also be an extensive range of schools, community and recreation facilities and open space.</t>
  </si>
  <si>
    <t>Davis Road</t>
  </si>
  <si>
    <t>Tarneit</t>
  </si>
  <si>
    <t xml:space="preserve">$686 </t>
  </si>
  <si>
    <t>2,634</t>
  </si>
  <si>
    <t>$132,000 - $316,000</t>
  </si>
  <si>
    <t>Located just minutes from Fremantle on the Cockburn coast, the site offers apartments, townhouses and beach houses with spectacular panoramic views of Garden, Carnac and Rottnest islands as well as Fremantle harbour.</t>
  </si>
  <si>
    <t>Tooronga**</t>
  </si>
  <si>
    <t>Glen Iris, Melbourne, VIC</t>
  </si>
  <si>
    <t xml:space="preserve">$201 </t>
  </si>
  <si>
    <t>Located seven kilometres from the CBD in the heart of Melbourne's eastern suburbs, Tooronga is a landmark mixed-use development which comprises residential dwellings, a neighbourhood shopping centre, strata offices and a vibrant outdoor piazza with a range of dining options.</t>
  </si>
  <si>
    <t>Retirement Living - established villages as at 30 June 2013</t>
  </si>
  <si>
    <t>Affinity Village (formerly Settlers East)</t>
  </si>
  <si>
    <t>Baldivis, WA</t>
  </si>
  <si>
    <t>Outstanding quality and originality of design have culminated in this award winning masterplanned community. The project has combined residential, educational and recreational facilities within a sought after location resulting in a popular established neighbourhood.</t>
  </si>
  <si>
    <t>Amberton**</t>
  </si>
  <si>
    <t>Eglinton</t>
  </si>
  <si>
    <t xml:space="preserve">$370 </t>
  </si>
  <si>
    <t>2,420</t>
  </si>
  <si>
    <t>$175,000 - $386,000</t>
  </si>
  <si>
    <t>Arilla Village is situated in Melbourne's North, and is a key growth corridor. All Villas are now completed and the apartment building will have first settlements in FY14. The Village comprises of a Health and Wellbeing Centre with a pool; and a Community Centre with a bowling green.</t>
  </si>
  <si>
    <t>Bellcarra Retirement Resort</t>
  </si>
  <si>
    <t>Caloundra, QLD</t>
  </si>
  <si>
    <t>250,000 - 323,000</t>
  </si>
  <si>
    <t>2004, 2007, 2010</t>
  </si>
  <si>
    <t>Brookdale</t>
  </si>
  <si>
    <t>The village is centrally located less than two kilometres from the Port Macquarie city centre and is set on five hectares of landscaped gardens. Facilities include a restaurant, coffee shop, auditorium, library, hair salon, medical consulting room, bowling green and resident clubhouse adjoining an indoor-heated swimming pool and barbecue area.</t>
  </si>
  <si>
    <t>Bexley Gardens</t>
  </si>
  <si>
    <t>Bexley North, NSW</t>
  </si>
  <si>
    <t>95%</t>
  </si>
  <si>
    <t>100,000 - 175,000</t>
  </si>
  <si>
    <t>Located in south-west Sydney, Bexley Gardens is only 800 metres from Bexley North railway station which serves the East Hills line into Sydney CBD. It is also in close proximity to major shopping centres in Hurstville, Rockdale and Kogarah.</t>
  </si>
  <si>
    <t>Bundoora</t>
  </si>
  <si>
    <t>Bundoora, VIC</t>
  </si>
  <si>
    <t>179,000 - 565,000</t>
  </si>
  <si>
    <t>Settlers Hills Townside is situated 38 kilometres south of the Perth CBD and leverages Settlers Hills premium position in Baldivis.  This project provides an affordable product mix which complements this masterplanned community and is located directly opposite Stockland Baldivis Town Centre.</t>
  </si>
  <si>
    <t>Baldivis Town Centre</t>
  </si>
  <si>
    <t xml:space="preserve">$48 </t>
  </si>
  <si>
    <t>$128,000 - $163,000</t>
  </si>
  <si>
    <t>Camden View is situated between North Brother Mountain and the Camden Haven River on the NSW mid-north coast. Camden View is about 100 metres away from the centre of Laurieton.</t>
  </si>
  <si>
    <t>Cameron Close</t>
  </si>
  <si>
    <t>Burwood, VIC</t>
  </si>
  <si>
    <t>96%</t>
  </si>
  <si>
    <t>154,000 - 966,000</t>
  </si>
  <si>
    <t>Located in Brookdale 25 kilometres south-east of the Perth CBD, Brookdale West will provide a range of suburban lot products. This site is near Stockland's joint venture Sienna Wood.</t>
  </si>
  <si>
    <t>Apartments - released to market</t>
  </si>
  <si>
    <t>Allisee</t>
  </si>
  <si>
    <t>Gold Coast, QLD</t>
  </si>
  <si>
    <t xml:space="preserve">$236 </t>
  </si>
  <si>
    <t>93%</t>
  </si>
  <si>
    <t>Castle Ridge Resort is less than two kilometres from Castle Towers shopping centre in Castle Hill with Dural, Carlingford, North Rocks and Pennant Hills within easy reach. It offers a swimming pool and spa, visiting doctor, snooker and billiard room and a hairdresser.</t>
  </si>
  <si>
    <t>Donvale</t>
  </si>
  <si>
    <t>Donvale, VIC</t>
  </si>
  <si>
    <t>277,000 - 479,000</t>
  </si>
  <si>
    <t>Incorporated into the Stockland residential Settlers Hills development and adjacent to retail, medical and other amenities, Affinity Village is located 38kms south of Perth CBD and will be home to over 350 residents when completed. The Clubhouse has achieved a 5 Star Green Star – Public Building PILOT rating.</t>
  </si>
  <si>
    <t>Arilla</t>
  </si>
  <si>
    <t>South Morang, VIC</t>
  </si>
  <si>
    <t>99%</t>
  </si>
  <si>
    <t>299,000 - 595,000</t>
  </si>
  <si>
    <t>Murrumba Downs, QLD</t>
  </si>
  <si>
    <t>280,000 - 435,000</t>
  </si>
  <si>
    <t>Fig Tree is well located adjacent to a neighbourhood shopping centre with access to medical and recreational facilities. The Village offers a heated-indoor pool, bowling green, bar, library, gym, billiards room and hair salon.</t>
  </si>
  <si>
    <t>Gillin Park</t>
  </si>
  <si>
    <t>Warrnambool, VIC</t>
  </si>
  <si>
    <t>90%</t>
  </si>
  <si>
    <t>97,000 - 342,000</t>
  </si>
  <si>
    <t>Located in the newly established suburb of Bellvista, Bellcarra is close to the centre of Caloundra and Kings Beach. The village features a swimming pool, bowling green and billiards room.</t>
  </si>
  <si>
    <t>Bellevue Gardens Retirement Village</t>
  </si>
  <si>
    <t>Port Macquarie, NSW</t>
  </si>
  <si>
    <t>92%</t>
  </si>
  <si>
    <t>223,000 - 395,000</t>
  </si>
  <si>
    <t>This joint venture with the Department of Housing in WA will create a new masterplanned community 25 kilometres south-east of the CBD. The project will be delivered over ten years and will see the land transformed into a vibrant, cohesive community providing much needed employment and economic growth to the region.</t>
  </si>
  <si>
    <t>Whiteman Edge</t>
  </si>
  <si>
    <t>Brabham</t>
  </si>
  <si>
    <t xml:space="preserve">$336 </t>
  </si>
  <si>
    <t>1,294</t>
  </si>
  <si>
    <t>$179,000 - $297,000</t>
  </si>
  <si>
    <t>Bundoora Village is situated close to the Northern Ring Road, RMIT University, shopping strips and is well serviced by public transport.  The 6.7 hectare site enjoys excellent views over the Plenty Valley Gorge.</t>
  </si>
  <si>
    <t>Burnside</t>
  </si>
  <si>
    <t>Burnside, VIC</t>
  </si>
  <si>
    <t>98%</t>
  </si>
  <si>
    <t>157,000 - 383,000</t>
  </si>
  <si>
    <t>Burnside Village is located off the Western Highway in Melbourne's burgeoning west, approximately 20 minutes from the Melbourne CBD.  Virtually next door is Burnside Shopping Centre complete with two supermarkets and specialty retail.</t>
  </si>
  <si>
    <t>Camden View Village</t>
  </si>
  <si>
    <t>Laurieton, NSW</t>
  </si>
  <si>
    <t>261,000 - 389,000</t>
  </si>
  <si>
    <t>Highlands</t>
  </si>
  <si>
    <t>Craigieburn, VIC</t>
  </si>
  <si>
    <t>259,000 - 475,000</t>
  </si>
  <si>
    <t xml:space="preserve">Highlands Retirement Village is situated within Stockland's Highlands masterplanned community and adjacent to the future town centre. The community centre features a bowling green and town hall. </t>
  </si>
  <si>
    <t>Keilor</t>
  </si>
  <si>
    <t>Keilor, VIC</t>
  </si>
  <si>
    <t>120,000 - 474,000</t>
  </si>
  <si>
    <t>Cameron Close is situated in Burwood, close to the exclusive shopping and restaurant precincts of Camberwell and Canterbury and is well serviced by bus and tram routes linking to rail and Chadstone shopping centre. Elevated parts of the property enjoy district and CBD skyline views.</t>
  </si>
  <si>
    <t>Cardinal Freeman Village</t>
  </si>
  <si>
    <t>Ashfield, NSW</t>
  </si>
  <si>
    <t>137,000 - 638,000</t>
  </si>
  <si>
    <t>Premium waterfront development with a private internal marina and direct Broadwater access.</t>
  </si>
  <si>
    <t>The Islands</t>
  </si>
  <si>
    <t>Southbeach, Perth, WA</t>
  </si>
  <si>
    <t xml:space="preserve">$225 </t>
  </si>
  <si>
    <t>$899,000 - $3,490,000</t>
  </si>
  <si>
    <t>Cardinal Freeman is set in the sought after inner-west suburb of Ashfield.  Close to shops and transport, the village features a magnificent chapel along with the heritage listed Glentworth House. The village offers various levels of care ranging from independent living, assisted living and low and high aged care.</t>
  </si>
  <si>
    <t>Castle Ridge Resort</t>
  </si>
  <si>
    <t>Castle Hill, NSW</t>
  </si>
  <si>
    <t>89%</t>
  </si>
  <si>
    <t>289,000 - 618,000</t>
  </si>
  <si>
    <t>Donvale is located on Springvale Road in one of Melbourne's prime eastern suburbs, surrounded by high quality housing and a strong potential catchment to the north and north-east, with limited competition in the area.</t>
  </si>
  <si>
    <t>Farrington Grove</t>
  </si>
  <si>
    <t>Ferny Hills, QLD</t>
  </si>
  <si>
    <t>165,000 - 540,000</t>
  </si>
  <si>
    <t>Farrington Grove is a popular village located in the quiet outer Brisbane suburb of Ferny Hills.  Village facilities include billiards, solar-heated pool, barbeque area, hairdresser, piano lounge, computer room, library and hobby shed.</t>
  </si>
  <si>
    <t>Fig Tree</t>
  </si>
  <si>
    <t>Long Island Village is located just off the Nepean Highway, a short stroll from the Seaford foreshore. Retail amenities servicing the village include Frankston, Patterson Lakes and Mt Eliza centres, all of which have grown substantially in recent years.</t>
  </si>
  <si>
    <t>Lourdes Village</t>
  </si>
  <si>
    <t>Killara, NSW</t>
  </si>
  <si>
    <t>264,000 - 806,000</t>
  </si>
  <si>
    <t>Located in Warrnambool on the south-west Victorian coast, it is close to the city centre, hospital and shopping centres. The village offers various levels of care including independent living villas, serviced apartments and a 45-bed aged care facility.</t>
  </si>
  <si>
    <t>Golden Ponds Retirement Resort</t>
  </si>
  <si>
    <t>Forster, NSW</t>
  </si>
  <si>
    <t>140,000 - 400,000</t>
  </si>
  <si>
    <t>Golden Ponds is set between Wallis Lake and the beaches of Forster on the NSW mid-north coast.  The resort is surrounded by 13 hectares of landscaped grounds, ponds and rainforest.</t>
  </si>
  <si>
    <t>Gowanbrae</t>
  </si>
  <si>
    <t>Gowanbrae, VIC</t>
  </si>
  <si>
    <t>285,000 - 599,000</t>
  </si>
  <si>
    <t xml:space="preserve">Gowanbrae enjoys an excellent location 10kms north of Melbourne's CBD, providing quick access to the city, airport and surrounding suburbs. It has spacious grounds and the Community Centre includes a pool, library and bowling green. </t>
  </si>
  <si>
    <t>Greenleaves</t>
  </si>
  <si>
    <t>Upper Mt Gravatt, QLD</t>
  </si>
  <si>
    <t>87%</t>
  </si>
  <si>
    <t>120,000 - 340,000</t>
  </si>
  <si>
    <t>Greenleaves is adjacent to a shopping centre and cinemas and has facilities including a bowling green and barbecue area.</t>
  </si>
  <si>
    <t>Halls Head Village</t>
  </si>
  <si>
    <t>Halls Head, WA</t>
  </si>
  <si>
    <t>74%</t>
  </si>
  <si>
    <t>187,000 - 208,000</t>
  </si>
  <si>
    <t>192,000 - 310,000</t>
  </si>
  <si>
    <t>Halls Head is a one hour drive south of Perth and three kilometres from Mandurah. The village offers a hairdressing salon, podiatrist, library, pool table, indoor bowls and barbecue facilities. Public transport is available opposite the village.</t>
  </si>
  <si>
    <t>Hastings Parklands Village</t>
  </si>
  <si>
    <t>70,000 - 244,000</t>
  </si>
  <si>
    <t>Hastings Parklands is a private retreat set on five hectares of landscaped parkland, just minutes from transport, medical facilities and the centre of Port Macquarie. The village has a full-length artificial grass bowling green and heated-indoor pool and spa.</t>
  </si>
  <si>
    <t>Midlands Terrace enjoys strong demand from prospective residents and is well positioned in its local area market. The village adjoins Northway Shopping Centre with proximity to medical and community facilities.</t>
  </si>
  <si>
    <t>Murray River Village</t>
  </si>
  <si>
    <t>Mandurah, WA</t>
  </si>
  <si>
    <t>76%</t>
  </si>
  <si>
    <t>217,000 - 277,000</t>
  </si>
  <si>
    <t>Located one kilometre from Bunbury, Murray River offers amenities including air-conditioned clubhouse with outdoor terrace and barbecue area, solar-heated swimming pool, plus a lounge, hairdressing salon, podiatrist room and library.</t>
  </si>
  <si>
    <t>North Lakes, QLD</t>
  </si>
  <si>
    <t>132,000 - 585,000</t>
  </si>
  <si>
    <t>Keilor Village benefits from close proximity to the Western Ring Road and Calder Freeway and bus services running directly past the site. It is a short distance to numerous shopping options.</t>
  </si>
  <si>
    <t>Knox</t>
  </si>
  <si>
    <t>Wantirna South, VIC</t>
  </si>
  <si>
    <t>261,000 - 502,000</t>
  </si>
  <si>
    <t>Knox Village enjoys an excellent location directly opposite Knox Shopping Centre, comprising cafes, restaurants, a cinema complex and a wide range of grocery and retail outlets.</t>
  </si>
  <si>
    <t>LaTrobe</t>
  </si>
  <si>
    <t>Reservoir, VIC</t>
  </si>
  <si>
    <t>121,000 - 402,000</t>
  </si>
  <si>
    <t>LaTrobe is located adjacent to the Summerhill Shopping Centre and close to Westfield Northland.  Other facilities in the area, well serviced by bus and tram, include Bundoora Park, Preston Markets and major hospitals.</t>
  </si>
  <si>
    <t>Leschenault Retirement Village</t>
  </si>
  <si>
    <t>133,000 - 502,000</t>
  </si>
  <si>
    <t>Close to the Leschenault Inlet, Leschenault Retirement Village is within easy walking distance of Bunbury city centre. The village offers a wide range of amenities including a bowling green and an outdoor entertaining area overlooking the established gardens.</t>
  </si>
  <si>
    <t>Lincoln Gardens Retirement Village</t>
  </si>
  <si>
    <t>295,000 - 350,000</t>
  </si>
  <si>
    <t>Lincoln Gardens is ideally located in a quiet suburban enclave and is in close proximity to Port Macquarie's hospital and town centre.</t>
  </si>
  <si>
    <t>Long Island</t>
  </si>
  <si>
    <t>Frankston, VIC</t>
  </si>
  <si>
    <t>124,000 - 346,000</t>
  </si>
  <si>
    <t>Plenty Valley Village is situated off McDonalds Road in Epping, within close proximity to the nearby Epping shopping complex.  The location is well serviced with transport, healthcare, medical and aged care facilities.</t>
  </si>
  <si>
    <t>Queens Lake Village</t>
  </si>
  <si>
    <t>163,000 - 370,000</t>
  </si>
  <si>
    <t>Situated on the Queens Lake waterfront, Queens Lake Village is equipped with its own private jetty. It is conveniently located just one kilometre from Laurieton's town centre.</t>
  </si>
  <si>
    <t>Ridgecrest</t>
  </si>
  <si>
    <t>Page, ACT</t>
  </si>
  <si>
    <t>322,000 - 502,000</t>
  </si>
  <si>
    <t>Ridgecrest at Page in Canberra is spread over 5.4 hectares and has facilities including barbecue areas, a bowling green and resident’s lounge.</t>
  </si>
  <si>
    <t>River Parks Village</t>
  </si>
  <si>
    <t>Wilson, WA</t>
  </si>
  <si>
    <t>97%</t>
  </si>
  <si>
    <t>300,000 - 310,000</t>
  </si>
  <si>
    <t>Lourdes is located in Killara on Sydney's North Shore overlooking Garigal National Park. The village offers a central clubhouse with coffee shop as well as a dining room, lounge, chapel, billiards room, hair salon, library, heated-swimming pool and spa.  The village offers various levels of care from independent living, assisted living and low and high aged care.</t>
  </si>
  <si>
    <t>Macarthur Gardens</t>
  </si>
  <si>
    <t>Campbelltown, NSW</t>
  </si>
  <si>
    <t>289,000 - 535,000</t>
  </si>
  <si>
    <t>Macarthur Gardens is conveniently located between Macarthur Square shopping centre and Campbelltown Golf Club. Village facilities include bowling green, indoor pool, bar, café, outdoor chessboard, work shed, putting green and practice driving net.</t>
  </si>
  <si>
    <t>Macquarie Grove Retirement Village</t>
  </si>
  <si>
    <t>Tahmoor, NSW</t>
  </si>
  <si>
    <t>Perched on the ridge at Cromer in Sydney’s northern beaches, the village has a bushland outlook. It features a library and billiards room, a gym and indoor-heated pool and spa.</t>
  </si>
  <si>
    <t>Midlands Terrace</t>
  </si>
  <si>
    <t>North Ballarat, VIC</t>
  </si>
  <si>
    <t>164,000 - 199,000</t>
  </si>
  <si>
    <t>Residents at Salford Park Community Village live independently in one or two bedroom units, however there are also aged care facilities available offering 120 beds for those who require some extra assistance.</t>
  </si>
  <si>
    <t>Salford Retirement Estate</t>
  </si>
  <si>
    <t>Aberfoyle Park, SA</t>
  </si>
  <si>
    <t>267,000 - 314,000</t>
  </si>
  <si>
    <t>Located in the tree-studded foothills of South Australia's Aberfoyle Park, Salford Retirement Estate is 20 kilometres from Adelaide's CBD and less than three kilometres to the local shopping centre.</t>
  </si>
  <si>
    <t>Salford Waters Retirement Estate</t>
  </si>
  <si>
    <t>Victoria Point, QLD</t>
  </si>
  <si>
    <t>121,000 - 539,000</t>
  </si>
  <si>
    <t>Situated on the Moreton Bay waterfront in Victoria Point, Salford Waters is less than three kilometres to Victoria Point Shopping Centre and about a half-hour drive to Brisbane's CBD.</t>
  </si>
  <si>
    <t>Selandria Rise</t>
  </si>
  <si>
    <t>Cranbourne, VIC</t>
  </si>
  <si>
    <t>299,000 - 449,000</t>
  </si>
  <si>
    <t>Located in one of Australia's fastest growing regions, the North Lakes Community is only 35 minutes from Brisbane and 30 minutes from Brisbane International Airport.  The resort layout provides security as well as an outstanding array of amenities. The resort is within the expanding North Lakes Town Centre and easy walking distance from the regional shopping centre, health and education precincts.</t>
  </si>
  <si>
    <t>Oak Grange</t>
  </si>
  <si>
    <t>Brighton East, VIC</t>
  </si>
  <si>
    <t>290,000 - 517,000</t>
  </si>
  <si>
    <t>Oak Grange is located on Hawthorn Road, Brighton East, close to Brighton's famous beaches, shops and cafes. The Nepean Highway provides easy access to the city.</t>
  </si>
  <si>
    <t>Patterson Lakes</t>
  </si>
  <si>
    <t>Patterson Lakes, VIC</t>
  </si>
  <si>
    <t>125,000 - 350,000</t>
  </si>
  <si>
    <t>Bunbury, WA</t>
  </si>
  <si>
    <t>290,000 - 345,000</t>
  </si>
  <si>
    <t>Templestowe Village is set out in a park-like environment opposite beautiful Westerfolds Park, which features walking tracks along the banks of the Yarra River, barbecue facilities and picnic areas.</t>
  </si>
  <si>
    <t>The Cove Village</t>
  </si>
  <si>
    <t>Daleys Point, NSW</t>
  </si>
  <si>
    <t>80%</t>
  </si>
  <si>
    <t>210,000 - 539,000</t>
  </si>
  <si>
    <t>Situated on the NSW Central Coast, the village boasts absolute water frontage with most units having views of Brisbane Waters. The village has two outdoor barbeque areas, three swimming pools, a spa and a private jetty.</t>
  </si>
  <si>
    <t>The Grange Retirement Estate</t>
  </si>
  <si>
    <t>Grange, SA</t>
  </si>
  <si>
    <t>387,000 - 403,000</t>
  </si>
  <si>
    <t>River Parks is set amongst private landscaped gardens adjacent to the Canning River and located in Wilson, only 13 kilometres from the centre of Perth.</t>
  </si>
  <si>
    <t>River Pines Village</t>
  </si>
  <si>
    <t>285,000 - 295,000</t>
  </si>
  <si>
    <t>The Grange is located just over one kilometre from the seafront suburb of Grange and 12 kilometres from Adelaide's CBD.  The village is in close proximity to public transport, hospital and shopping centres.</t>
  </si>
  <si>
    <t>The Lakes Estate</t>
  </si>
  <si>
    <t>Taylors Lake, VIC</t>
  </si>
  <si>
    <t>River Pines, adjacent to the Canning River, is situated within easy access of local shopping centres.</t>
  </si>
  <si>
    <t>Rosebud</t>
  </si>
  <si>
    <t>Rosebud, VIC</t>
  </si>
  <si>
    <t>159,000 - 329,000</t>
  </si>
  <si>
    <t>Rosebud is located in the heart of the Mornington Peninsula and is well serviced by the region's many championship golf courses, wineries and beaches.  Several bowling clubs and the Rosebud RSL are convenient to the site.  Public transport services link to Rosebud town centre and Frankston railway station.</t>
  </si>
  <si>
    <t>Rylands Hawthorn</t>
  </si>
  <si>
    <t>Hawthorn, VIC</t>
  </si>
  <si>
    <t>638,000 - 1,562,000</t>
  </si>
  <si>
    <t>Macquarie Grove is located at the gateway to the Southern Highlands. It is close to local clubs, recreational activities, medical services and transport. It features computer facilities, hairdresser, library and barbecue facilities.</t>
  </si>
  <si>
    <t>Maybrook Village</t>
  </si>
  <si>
    <t>Cromer, NSW</t>
  </si>
  <si>
    <t>73%</t>
  </si>
  <si>
    <t>94,000 - 650,000</t>
  </si>
  <si>
    <t>112,000 - 298,000</t>
  </si>
  <si>
    <t>Located in Aberfoyle Park, Unity's facilities include a bowling green, recreation hall, dining room, and half-court tennis. It is walking distance to Aberfoyle Park shopping centre.</t>
  </si>
  <si>
    <t>Vermont</t>
  </si>
  <si>
    <t>Vermont South, VIC</t>
  </si>
  <si>
    <t>255,000 - 384,000</t>
  </si>
  <si>
    <t>Vermont Village benefits from an excellent location, plenty of open space and established gardens.  Located on Burwood Highway near Koomba Park, the village is close to several large shopping centres including Vermont South, Knox, The Glen and Forest Hill.</t>
  </si>
  <si>
    <t>Wamberal Gardens Retirement Village</t>
  </si>
  <si>
    <t>Wamberal, NSW</t>
  </si>
  <si>
    <t>221,000 - 293,000</t>
  </si>
  <si>
    <t>Wamberal Gardens is located on the NSW Central Coast adjacent to Wamberal Lagoon with the beach just one block away. The village features two swimming pools, two outdoor barbecue areas, an activities room and library.</t>
  </si>
  <si>
    <t>Wantirna</t>
  </si>
  <si>
    <t>125,000 - 445,000</t>
  </si>
  <si>
    <t>Selandra Rise Retirement Village will include 202 villas and 12 apartments when fully developed. It is located in Stocklands Selandra Rise residential community, opposite a shopping centre. The Clubhouse is being completed in FY14 and will include a pool, bowling green, botchi pitch and self-service café. The Village is seeking Green Star accreditation.</t>
  </si>
  <si>
    <t>Tarneit Skies Retirement Village</t>
  </si>
  <si>
    <t>Tarneit, VIC</t>
  </si>
  <si>
    <t>189,000 - 389,000</t>
  </si>
  <si>
    <t>Patterson Lakes Village is located directly opposite Patterson Lakes Shopping Centre and Marina and features a central lake as the focal point of the village.  Local bus services passing the front gate link to Carrum railway station. Patterson Lakes village has both Independent Living villas and serviced apartments.</t>
  </si>
  <si>
    <t>Pine Lake</t>
  </si>
  <si>
    <t>Elanora, QLD</t>
  </si>
  <si>
    <t>120,000 - 290,000</t>
  </si>
  <si>
    <t>Pine Lake is located at Elanora on Queensland’s Gold Coast and features a swimming pool and views of a nearby lake.</t>
  </si>
  <si>
    <t>Plenty Valley</t>
  </si>
  <si>
    <t>Epping, VIC</t>
  </si>
  <si>
    <t>171,000 - 520,000</t>
  </si>
  <si>
    <t>123,000 - 465,000</t>
  </si>
  <si>
    <t>There is an opportunity for retirement communities within Stockland's 3,700 hectare Caloundra Downs project which will include at least 20,000 residential lots, employment and retail.  These will be developed as the broader project comes to market.</t>
  </si>
  <si>
    <t>A modification to the major project application for new independent living units, to be developed in stages, has been approved by the NSW Department of Planning.</t>
  </si>
  <si>
    <t>A retirement living opportunity exists within Stockland’s Davis Road masterplanned community, 28 kilometres west of Melbourne CBD.</t>
  </si>
  <si>
    <t>Davis Road II</t>
  </si>
  <si>
    <t>A second retirement living opportunity exists within Stockland’s Davis Road masterplanned community, 28 kilometres west of Melbourne CBD.</t>
  </si>
  <si>
    <t>East Leppington</t>
  </si>
  <si>
    <t>East Leppington, NSW</t>
  </si>
  <si>
    <t>A retirement living opportunity exists within Stockland’s East Leppington masterplanned community, 50 kilometres south-west of Sydney CBD.</t>
  </si>
  <si>
    <t>Wollert, VIC</t>
  </si>
  <si>
    <t>114,000 - 497,000</t>
  </si>
  <si>
    <t>The Lakes Estate is ideally located on the corner of Kings Road and Melton Highway, directly opposite Watergardens Shopping Centre and railway station.</t>
  </si>
  <si>
    <t>The Village Swansea</t>
  </si>
  <si>
    <t>Swansea, NSW</t>
  </si>
  <si>
    <t>199,000 - 377,000</t>
  </si>
  <si>
    <t>Rylands of Hawthorn is positioned close to the shopping and entertainment precinct of Camberwell Junction. This retirement resort features stunning modern apartments and spacious communal facilities.</t>
  </si>
  <si>
    <t>Rylands Kew</t>
  </si>
  <si>
    <t>Kew, VIC</t>
  </si>
  <si>
    <t>506,000 - 1,383,000</t>
  </si>
  <si>
    <t>Rylands of Kew is located adjacent to shops and facilities at Kew Junction. The property's centrepiece is a heritage building that has been blended with contemporary architecture to create a relaxing environment.</t>
  </si>
  <si>
    <t>Salford Park Community Village</t>
  </si>
  <si>
    <t>Wantirna, VIC</t>
  </si>
  <si>
    <t>91%</t>
  </si>
  <si>
    <t>268,000 - 449,000</t>
  </si>
  <si>
    <t>The Willows is situated at Winston Hills in north-west Sydney. The village is close to shopping centres, sports clubs, hospitals, 24-hour medical facilities and less than one kilometre to the M2 freeway leading to Sydney's CBD.</t>
  </si>
  <si>
    <t>Unity Retirement Village</t>
  </si>
  <si>
    <t>Located within the Stockland Mernda Villages masterplanned community 25 kilometres north-east of Melbourne. Construction of first villas will commence in 2013.</t>
  </si>
  <si>
    <t>Retirement Living - aged care as at 30 June 2013</t>
  </si>
  <si>
    <t>Cardinal Freeman</t>
  </si>
  <si>
    <t>Located in Ashfield, the Cardinal Freeman Lodge provides low-level nursing care while the village's nursing home provides high-level care.</t>
  </si>
  <si>
    <t>Located in Warrnambool, the regional hub of south-west Victoria.</t>
  </si>
  <si>
    <t>Lourdes</t>
  </si>
  <si>
    <t>Located at Lourdes Retirement Village and set in beautifully landscaped, colourful gardens. Lourdes Aged Care provides short-term respite care, a low-care hostel and a high-care nursing home across 82 beds which caters to both general service and extra-service high care.</t>
  </si>
  <si>
    <t>Salford Park</t>
  </si>
  <si>
    <t>Located at Salford Park Retirement Village in Wantirna.</t>
  </si>
  <si>
    <t>Stockland Direct Office Trust No. 2 (SDOT2)</t>
  </si>
  <si>
    <t>Retail</t>
  </si>
  <si>
    <t>Sep 2005</t>
  </si>
  <si>
    <t>n/a</t>
  </si>
  <si>
    <t>Wantirna Village benefits from an outstanding range of retail and transport amenities.  The 6.3 hectare site adjoins the Blind Creek Reserve and is in close proximity to the Dandenong Ranges National Park, Morack and Ringwood Golf Course, Knox Library and several hospitals.</t>
  </si>
  <si>
    <t>Waratah Highlands</t>
  </si>
  <si>
    <t>Bargo, NSW</t>
  </si>
  <si>
    <t>266,000 - 385,000</t>
  </si>
  <si>
    <t>Tarneit Skies is located in Melbourne’s western suburbs. The village features an indoor swimming pool, spa, gymnasium, dining room, crafts room, computer suite and billiard tables.</t>
  </si>
  <si>
    <t>Taylors Hill</t>
  </si>
  <si>
    <t>Taylors Hill, VIC</t>
  </si>
  <si>
    <t>221,000 - 420,000</t>
  </si>
  <si>
    <t>Taylors Hill is located approximately five minutes from the Calder Freeway and Watergardens Regional Shopping Centre. The village features modern community facilities with both independent living units and apartments.</t>
  </si>
  <si>
    <t>Templestowe</t>
  </si>
  <si>
    <t>Templestowe, VIC</t>
  </si>
  <si>
    <t>Incorporated within Stockland's Banjup masterplanned community, 18 kilometres south of Perth CBD. The site is close to the Kwinana Freeway and Gateway regional shopping centre.</t>
  </si>
  <si>
    <t>Caloundra Downs</t>
  </si>
  <si>
    <t>Pacific Pines Town Centre was developed by Stockland as part of a masterplanned community, situated in the northern Gold Coast region, near Helensvale. The neighbourhood shopping centre has an open plan style and is anchored by Woolworths plus 13 specialty stores and parking for 355 vehicles.</t>
  </si>
  <si>
    <t>$22.0 million ($3,987/m2)</t>
  </si>
  <si>
    <t>5,518</t>
  </si>
  <si>
    <t>$54.5 million</t>
  </si>
  <si>
    <t>3,541</t>
  </si>
  <si>
    <t>Tamworth Homespace</t>
  </si>
  <si>
    <t>Tamworth Homespace is a modern single level bulky goods shopping centre located on the New England Highway, four kilometres south of the Tamworth CBD. Developed by Stockland, the centre commenced trading in November 2004 and is anchored by The Good Guys. There are 11 additional bulky goods tenancies, a restaurant and a medical centre, with on-site parking for 416 vehicles.</t>
  </si>
  <si>
    <t>$13.9 million ($1,065/m2)</t>
  </si>
  <si>
    <t>13,053</t>
  </si>
  <si>
    <t>The Good Guys</t>
  </si>
  <si>
    <t>2,404</t>
  </si>
  <si>
    <t>Located within Stockland's Eucalypt masterplanned community, 35 kilometres north-east of Melbourne CBD. The masterplan is currently being developed.</t>
  </si>
  <si>
    <t>A master plan for the remaining stages of development is being developed.</t>
  </si>
  <si>
    <t>Keymarket House, Middle Street, Yeovil</t>
  </si>
  <si>
    <t>Highlands Extension</t>
  </si>
  <si>
    <t>An opportunity within Stockland's residential community exists adjacent to the Highlands retirement village. A master plan  is being developed.</t>
  </si>
  <si>
    <t>Lockerbie</t>
  </si>
  <si>
    <t>Kalkallo/Beveridge, VIC</t>
  </si>
  <si>
    <t>Located in the seaside peninsula township of Swansea, on the NSW Central Coast, the village is situated in close proximity to Lake Macquarie and Swansea Shopping Centre. The village features three salt-water swimming pools and two community centres.</t>
  </si>
  <si>
    <t>The Willows Retirement Village</t>
  </si>
  <si>
    <t>Winston Hills, NSW</t>
  </si>
  <si>
    <t>125,000 - 719,000</t>
  </si>
  <si>
    <t>A retirement living opportunity exists within Stockland’s Lockerbie masterplanned community, 35 kilometres north of Melbourne CBD.</t>
  </si>
  <si>
    <t>Marsden Park, NSW</t>
  </si>
  <si>
    <t>A retirement living opportunity exists within Stockland’s Marsden Park masterplanned community, 50 kilometres north-west of Sydney CBD.</t>
  </si>
  <si>
    <t>Mernda, VIC</t>
  </si>
  <si>
    <t>Your Homemaker</t>
  </si>
  <si>
    <t>2,153</t>
  </si>
  <si>
    <t>Pillowtalk</t>
  </si>
  <si>
    <t>1,794</t>
  </si>
  <si>
    <t>SDOT2</t>
  </si>
  <si>
    <t>Office Park</t>
  </si>
  <si>
    <t>Optus Centre</t>
  </si>
  <si>
    <t>49%</t>
  </si>
  <si>
    <t>Macquarie Park</t>
  </si>
  <si>
    <t>SDRT1</t>
  </si>
  <si>
    <t>Benowa Gardens</t>
  </si>
  <si>
    <t>SREEF1</t>
  </si>
  <si>
    <t>Residential Communities</t>
  </si>
  <si>
    <t>Freshwater</t>
  </si>
  <si>
    <t>155.0^</t>
  </si>
  <si>
    <t>Ormeau Ridge</t>
  </si>
  <si>
    <t>107.3^</t>
  </si>
  <si>
    <t>Hundred Hills</t>
  </si>
  <si>
    <t>35.9^</t>
  </si>
  <si>
    <t>St Andrew Square, Edinburgh</t>
  </si>
  <si>
    <t>Scotland</t>
  </si>
  <si>
    <t>Mixed-use</t>
  </si>
  <si>
    <t>Billingham Town Centre, Billingham</t>
  </si>
  <si>
    <t>Teesside</t>
  </si>
  <si>
    <t>Three Horse Shoes Mall, Market Place, Warminster</t>
  </si>
  <si>
    <t>Wiltshire</t>
  </si>
  <si>
    <t>112 London Road North, Lowestoft</t>
  </si>
  <si>
    <t>Suffolk</t>
  </si>
  <si>
    <t>$116.3 million ($4,456/m2**)</t>
  </si>
  <si>
    <t>Stockland Direct Office Trust No. 3 (SDOT3)</t>
  </si>
  <si>
    <t>Jun 2007</t>
  </si>
  <si>
    <t>Stockland Direct Retail Trust No. 1 (SDRT1)</t>
  </si>
  <si>
    <t>Dec 2006</t>
  </si>
  <si>
    <t>June 2014</t>
  </si>
  <si>
    <t>Stockland Residential Estates Equity Fund No. 1 (SREEF1)</t>
  </si>
  <si>
    <t>Wholesale</t>
  </si>
  <si>
    <t>67.5**</t>
  </si>
  <si>
    <t>August 2016</t>
  </si>
  <si>
    <t>Benowa Gardens Shopping Centre</t>
  </si>
  <si>
    <t>Somerset</t>
  </si>
  <si>
    <t>73, 73A, 73B High Street, Brentwood</t>
  </si>
  <si>
    <t>Essex</t>
  </si>
  <si>
    <t>William Hunter Way, Brentwood</t>
  </si>
  <si>
    <t>Land at Dalgety Bay</t>
  </si>
  <si>
    <t>Set on 10 hectares of woodland, Waratah Highlands is in close proximity to the Southern Highlands and 500 metres to Bargo railway station. The village features a hairdresser, beautician, library and billiards room.</t>
  </si>
  <si>
    <t>Retirement Living - development pipeline as at 30 June 2013</t>
  </si>
  <si>
    <t>Banjup, WA</t>
  </si>
  <si>
    <t>Benowa Gardens is a fully enclosed neighbourhood shopping centre located on the Gold Coast. The centre was originally constructed in 1992, and has been periodically refurbished, with the most recent refurbishment completed in 1998. The centre is anchored with a Coles supermarket and over 40 specialty retailers. There is on-site parking for 437 vehicles, including 200 covered bays.</t>
  </si>
  <si>
    <t>Jun-13</t>
  </si>
  <si>
    <t>$31.5 million ($5,460/m2)</t>
  </si>
  <si>
    <t>5,769</t>
  </si>
  <si>
    <t>$58.9 million</t>
  </si>
  <si>
    <t>1,960</t>
  </si>
  <si>
    <t>Pacific Pines Town Centre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</si>
</sst>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quot;$&quot;#,##0_-;\-&quot;$&quot;#,##0_-;_-&quot;$&quot;* &quot;-&quot;??_-;_-@_-"/>
    <numFmt numFmtId="167" formatCode="&quot;$&quot;#,##0_-;\-&quot;$&quot;#,##0_-;&quot;$&quot;\ &quot;-&quot;??_-;_-@_-"/>
  </numFmts>
  <fonts count="16" x14ac:knownFonts="1">
    <font>
      <sz val="11"/>
      <color indexed="8"/>
      <name val="Calibri"/>
      <family val="2"/>
    </font>
    <font>
      <sz val="11"/>
      <color indexed="8"/>
      <name val="Calibri"/>
      <family val="2"/>
    </font>
    <font>
      <b/>
      <sz val="9"/>
      <color indexed="9"/>
      <name val="Arial"/>
      <family val="2"/>
    </font>
    <font>
      <sz val="10"/>
      <name val="Arial"/>
      <family val="2"/>
    </font>
    <font>
      <sz val="8"/>
      <name val="Verdana"/>
    </font>
    <font>
      <b/>
      <sz val="11"/>
      <name val="Calibri"/>
      <family val="2"/>
    </font>
    <font>
      <b/>
      <sz val="11"/>
      <color indexed="8"/>
      <name val="Calibri"/>
      <family val="2"/>
    </font>
    <font>
      <b/>
      <vertAlign val="superscript"/>
      <sz val="9"/>
      <color indexed="9"/>
      <name val="Arial"/>
      <family val="2"/>
    </font>
    <font>
      <sz val="9"/>
      <color indexed="8"/>
      <name val="Arial"/>
      <family val="2"/>
    </font>
    <font>
      <b/>
      <sz val="11"/>
      <color indexed="9"/>
      <name val="Calibri"/>
      <family val="2"/>
    </font>
    <font>
      <b/>
      <vertAlign val="superscript"/>
      <sz val="9.35"/>
      <color indexed="9"/>
      <name val="Calibri"/>
      <family val="2"/>
    </font>
    <font>
      <sz val="11"/>
      <color indexed="9"/>
      <name val="Calibri"/>
      <family val="2"/>
    </font>
    <font>
      <b/>
      <sz val="9"/>
      <color indexed="62"/>
      <name val="Arial"/>
      <family val="2"/>
    </font>
    <font>
      <sz val="9"/>
      <name val="Arial"/>
      <family val="2"/>
    </font>
    <font>
      <sz val="11"/>
      <color indexed="10"/>
      <name val="Calibri"/>
      <family val="2"/>
    </font>
    <font>
      <sz val="11"/>
      <name val="Calibri"/>
      <family val="2"/>
    </font>
  </fonts>
  <fills count="12">
    <fill>
      <patternFill patternType="none"/>
    </fill>
    <fill>
      <patternFill patternType="gray125"/>
    </fill>
    <fill>
      <patternFill patternType="solid">
        <fgColor indexed="20"/>
        <bgColor indexed="36"/>
      </patternFill>
    </fill>
    <fill>
      <patternFill patternType="solid">
        <fgColor indexed="65"/>
        <bgColor indexed="64"/>
      </patternFill>
    </fill>
    <fill>
      <patternFill patternType="solid">
        <fgColor indexed="56"/>
        <bgColor indexed="62"/>
      </patternFill>
    </fill>
    <fill>
      <patternFill patternType="solid">
        <fgColor indexed="9"/>
        <bgColor indexed="64"/>
      </patternFill>
    </fill>
    <fill>
      <patternFill patternType="solid">
        <fgColor indexed="40"/>
        <bgColor indexed="49"/>
      </patternFill>
    </fill>
    <fill>
      <patternFill patternType="solid">
        <fgColor indexed="10"/>
        <bgColor indexed="60"/>
      </patternFill>
    </fill>
    <fill>
      <patternFill patternType="solid">
        <fgColor indexed="20"/>
        <bgColor indexed="28"/>
      </patternFill>
    </fill>
    <fill>
      <patternFill patternType="solid">
        <fgColor indexed="50"/>
        <bgColor indexed="51"/>
      </patternFill>
    </fill>
    <fill>
      <patternFill patternType="solid">
        <fgColor indexed="53"/>
        <bgColor indexed="52"/>
      </patternFill>
    </fill>
    <fill>
      <patternFill patternType="solid">
        <fgColor indexed="57"/>
        <bgColor indexed="21"/>
      </patternFill>
    </fill>
  </fills>
  <borders count="10">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3" fillId="0" borderId="0"/>
    <xf numFmtId="9" fontId="1" fillId="0" borderId="0" applyFont="0" applyFill="0" applyBorder="0" applyAlignment="0" applyProtection="0"/>
  </cellStyleXfs>
  <cellXfs count="98">
    <xf numFmtId="0" fontId="0" fillId="0" borderId="0" xfId="0"/>
    <xf numFmtId="49" fontId="2" fillId="2" borderId="0" xfId="1" applyNumberFormat="1" applyFont="1" applyFill="1" applyBorder="1" applyAlignment="1">
      <alignment vertical="center" wrapText="1"/>
    </xf>
    <xf numFmtId="49" fontId="2" fillId="2" borderId="0" xfId="1" applyNumberFormat="1" applyFont="1" applyFill="1" applyBorder="1" applyAlignment="1">
      <alignment horizontal="left" vertical="center" wrapText="1"/>
    </xf>
    <xf numFmtId="17" fontId="5" fillId="0" borderId="0" xfId="1" applyNumberFormat="1" applyFont="1" applyBorder="1" applyAlignment="1">
      <alignment horizontal="left" vertical="center"/>
    </xf>
    <xf numFmtId="0" fontId="0" fillId="0" borderId="0" xfId="0" applyAlignment="1">
      <alignment vertical="center"/>
    </xf>
    <xf numFmtId="0" fontId="0" fillId="0" borderId="0" xfId="0" applyAlignment="1">
      <alignment horizontal="left" vertical="center"/>
    </xf>
    <xf numFmtId="0" fontId="6" fillId="3" borderId="0" xfId="1" applyFont="1" applyFill="1" applyBorder="1" applyAlignment="1">
      <alignment horizontal="left" vertical="center"/>
    </xf>
    <xf numFmtId="0" fontId="0" fillId="3" borderId="0" xfId="0" applyFill="1" applyAlignment="1">
      <alignment vertical="center"/>
    </xf>
    <xf numFmtId="0" fontId="0" fillId="3" borderId="0" xfId="0" applyFill="1" applyAlignment="1">
      <alignment horizontal="left" vertical="center"/>
    </xf>
    <xf numFmtId="0" fontId="2" fillId="4" borderId="0" xfId="1" applyFont="1" applyFill="1" applyAlignment="1">
      <alignment horizontal="left" vertical="center" wrapText="1"/>
    </xf>
    <xf numFmtId="17" fontId="2" fillId="4" borderId="0" xfId="1" applyNumberFormat="1" applyFont="1" applyFill="1" applyBorder="1" applyAlignment="1">
      <alignment horizontal="left" vertical="center" wrapText="1"/>
    </xf>
    <xf numFmtId="0" fontId="8" fillId="3" borderId="0" xfId="1" applyFont="1" applyFill="1" applyAlignment="1">
      <alignment horizontal="left" vertical="center" wrapText="1"/>
    </xf>
    <xf numFmtId="0" fontId="2" fillId="3" borderId="0" xfId="1" applyFont="1" applyFill="1" applyAlignment="1">
      <alignment horizontal="left" vertical="center" wrapText="1"/>
    </xf>
    <xf numFmtId="0" fontId="3" fillId="3" borderId="0" xfId="1" applyFill="1"/>
    <xf numFmtId="0" fontId="6" fillId="3" borderId="0" xfId="0" applyFont="1" applyFill="1" applyAlignment="1">
      <alignment vertical="center"/>
    </xf>
    <xf numFmtId="0" fontId="2" fillId="6" borderId="0" xfId="0" applyFont="1" applyFill="1" applyAlignment="1">
      <alignment horizontal="left" vertical="center" wrapText="1"/>
    </xf>
    <xf numFmtId="0" fontId="2" fillId="6" borderId="0" xfId="0" applyFont="1" applyFill="1" applyAlignment="1">
      <alignment horizontal="center" vertical="center" wrapText="1"/>
    </xf>
    <xf numFmtId="17" fontId="2" fillId="6" borderId="0" xfId="0" applyNumberFormat="1" applyFont="1" applyFill="1" applyAlignment="1">
      <alignment horizontal="left" vertical="center" wrapText="1"/>
    </xf>
    <xf numFmtId="0" fontId="8" fillId="3" borderId="0" xfId="0" applyFont="1" applyFill="1"/>
    <xf numFmtId="0" fontId="2" fillId="4" borderId="0" xfId="0" applyFont="1" applyFill="1" applyAlignment="1">
      <alignment horizontal="left" vertical="center" wrapText="1"/>
    </xf>
    <xf numFmtId="0" fontId="6" fillId="0" borderId="0" xfId="2" applyFont="1" applyBorder="1" applyAlignment="1">
      <alignment vertical="top"/>
    </xf>
    <xf numFmtId="0" fontId="9" fillId="0" borderId="0" xfId="2" applyFont="1" applyBorder="1" applyAlignment="1">
      <alignment horizontal="left" vertical="top"/>
    </xf>
    <xf numFmtId="0" fontId="9" fillId="0" borderId="0" xfId="2" applyFont="1" applyBorder="1" applyAlignment="1">
      <alignment horizontal="center" vertical="top"/>
    </xf>
    <xf numFmtId="0" fontId="9" fillId="0" borderId="0" xfId="2" applyFont="1" applyBorder="1" applyAlignment="1">
      <alignment horizontal="left" vertical="top" wrapText="1"/>
    </xf>
    <xf numFmtId="0" fontId="9" fillId="7" borderId="0" xfId="2" applyFont="1" applyFill="1" applyBorder="1" applyAlignment="1">
      <alignment horizontal="left" vertical="top" wrapText="1"/>
    </xf>
    <xf numFmtId="0" fontId="9" fillId="7" borderId="0" xfId="2" applyFont="1" applyFill="1" applyBorder="1" applyAlignment="1">
      <alignment horizontal="center" vertical="top" wrapText="1"/>
    </xf>
    <xf numFmtId="0" fontId="6" fillId="0" borderId="0" xfId="0" applyFont="1"/>
    <xf numFmtId="0" fontId="0" fillId="0" borderId="0" xfId="0" applyAlignment="1">
      <alignment vertical="top"/>
    </xf>
    <xf numFmtId="0" fontId="6" fillId="0" borderId="0" xfId="0" applyFont="1" applyAlignment="1">
      <alignment vertical="top"/>
    </xf>
    <xf numFmtId="0" fontId="9" fillId="0" borderId="0" xfId="0" applyFont="1" applyAlignment="1">
      <alignment horizontal="left" vertical="top" wrapText="1"/>
    </xf>
    <xf numFmtId="0" fontId="9" fillId="0" borderId="0" xfId="0" applyFont="1" applyAlignment="1">
      <alignment horizontal="center" vertical="top" wrapText="1"/>
    </xf>
    <xf numFmtId="0" fontId="9" fillId="10" borderId="0" xfId="0" applyFont="1" applyFill="1" applyAlignment="1">
      <alignment horizontal="left" vertical="top" wrapText="1"/>
    </xf>
    <xf numFmtId="0" fontId="9" fillId="10" borderId="0" xfId="0" applyFont="1" applyFill="1" applyAlignment="1">
      <alignment horizontal="center" vertical="top" wrapText="1"/>
    </xf>
    <xf numFmtId="0" fontId="6" fillId="0" borderId="0" xfId="0" applyFont="1" applyAlignment="1">
      <alignment vertical="center"/>
    </xf>
    <xf numFmtId="0" fontId="9" fillId="8" borderId="0" xfId="0" applyFont="1" applyFill="1" applyAlignment="1">
      <alignment horizontal="left" vertical="center"/>
    </xf>
    <xf numFmtId="0" fontId="9" fillId="8" borderId="0" xfId="0" applyFont="1" applyFill="1" applyAlignment="1">
      <alignment horizontal="left" vertical="center" wrapText="1"/>
    </xf>
    <xf numFmtId="0" fontId="11" fillId="8" borderId="0" xfId="0" applyFont="1" applyFill="1" applyAlignment="1">
      <alignment horizontal="left" vertical="top"/>
    </xf>
    <xf numFmtId="0" fontId="9" fillId="8" borderId="0" xfId="0" applyFont="1" applyFill="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11" fillId="0" borderId="0" xfId="0" applyFont="1" applyAlignment="1">
      <alignment horizontal="left" vertical="top"/>
    </xf>
    <xf numFmtId="0" fontId="6" fillId="0" borderId="0" xfId="0" applyFont="1" applyAlignment="1">
      <alignment horizontal="left" vertical="center"/>
    </xf>
    <xf numFmtId="0" fontId="9" fillId="0" borderId="0" xfId="0" applyFont="1" applyAlignment="1">
      <alignment wrapText="1"/>
    </xf>
    <xf numFmtId="0" fontId="9" fillId="0" borderId="0" xfId="0" applyFont="1" applyAlignment="1">
      <alignment horizontal="left" wrapText="1"/>
    </xf>
    <xf numFmtId="0" fontId="9" fillId="9" borderId="0" xfId="0" applyFont="1" applyFill="1" applyAlignment="1">
      <alignment wrapText="1"/>
    </xf>
    <xf numFmtId="0" fontId="9" fillId="9" borderId="0" xfId="0" applyFont="1" applyFill="1" applyAlignment="1">
      <alignment horizontal="left" wrapText="1"/>
    </xf>
    <xf numFmtId="0" fontId="2" fillId="9" borderId="0" xfId="1" applyFont="1" applyFill="1" applyAlignment="1">
      <alignment vertical="center" wrapText="1"/>
    </xf>
    <xf numFmtId="0" fontId="2" fillId="9" borderId="0" xfId="1" applyFont="1" applyFill="1" applyAlignment="1">
      <alignment horizontal="left" vertical="center" wrapText="1"/>
    </xf>
    <xf numFmtId="0" fontId="2" fillId="9" borderId="0" xfId="1" applyFont="1" applyFill="1" applyAlignment="1">
      <alignment horizontal="left" wrapText="1"/>
    </xf>
    <xf numFmtId="0" fontId="9" fillId="9" borderId="0" xfId="1" applyFont="1" applyFill="1" applyAlignment="1">
      <alignment wrapText="1"/>
    </xf>
    <xf numFmtId="0" fontId="9" fillId="9" borderId="0" xfId="1" applyFont="1" applyFill="1" applyAlignment="1">
      <alignment horizontal="left" wrapText="1"/>
    </xf>
    <xf numFmtId="0" fontId="9" fillId="9" borderId="0" xfId="1" applyFont="1" applyFill="1" applyAlignment="1">
      <alignment horizontal="center" wrapText="1"/>
    </xf>
    <xf numFmtId="0" fontId="0" fillId="0" borderId="0" xfId="0" applyFill="1"/>
    <xf numFmtId="0" fontId="0" fillId="0" borderId="0" xfId="0" applyFill="1" applyBorder="1"/>
    <xf numFmtId="0" fontId="12" fillId="0" borderId="0" xfId="0" applyFont="1" applyFill="1" applyBorder="1" applyAlignment="1">
      <alignment horizontal="right"/>
    </xf>
    <xf numFmtId="164" fontId="13" fillId="0" borderId="0" xfId="0" applyNumberFormat="1" applyFont="1" applyFill="1" applyBorder="1" applyAlignment="1">
      <alignment horizontal="center"/>
    </xf>
    <xf numFmtId="165" fontId="0" fillId="0" borderId="0" xfId="0" applyNumberFormat="1"/>
    <xf numFmtId="164" fontId="2" fillId="0" borderId="0" xfId="0" applyNumberFormat="1" applyFont="1" applyFill="1" applyBorder="1" applyAlignment="1">
      <alignment horizontal="center"/>
    </xf>
    <xf numFmtId="0" fontId="0" fillId="0" borderId="0" xfId="0" applyAlignment="1">
      <alignment horizontal="right"/>
    </xf>
    <xf numFmtId="9" fontId="0" fillId="0" borderId="0" xfId="0" applyNumberFormat="1" applyAlignment="1">
      <alignment horizontal="right"/>
    </xf>
    <xf numFmtId="0" fontId="9" fillId="11" borderId="0" xfId="0" applyFont="1" applyFill="1" applyAlignment="1">
      <alignment horizontal="left" vertical="center" wrapText="1"/>
    </xf>
    <xf numFmtId="0" fontId="0" fillId="0" borderId="0" xfId="0" applyAlignment="1">
      <alignment horizontal="left"/>
    </xf>
    <xf numFmtId="0" fontId="14" fillId="0" borderId="0" xfId="0" applyFont="1" applyBorder="1"/>
    <xf numFmtId="0" fontId="0" fillId="3" borderId="0" xfId="0" applyFill="1"/>
    <xf numFmtId="164" fontId="0" fillId="3" borderId="0" xfId="3" applyNumberFormat="1" applyFont="1" applyFill="1"/>
    <xf numFmtId="0" fontId="0" fillId="0" borderId="0" xfId="0" applyAlignment="1">
      <alignment horizontal="right" vertical="top"/>
    </xf>
    <xf numFmtId="166" fontId="0" fillId="0" borderId="0" xfId="0" applyNumberFormat="1" applyAlignment="1">
      <alignment horizontal="left" vertical="top"/>
    </xf>
    <xf numFmtId="3" fontId="0" fillId="0" borderId="0" xfId="0" applyNumberFormat="1" applyAlignment="1">
      <alignment horizontal="right" vertical="top"/>
    </xf>
    <xf numFmtId="0" fontId="0" fillId="0" borderId="0" xfId="0" applyAlignment="1">
      <alignment horizontal="center" vertical="top"/>
    </xf>
    <xf numFmtId="0" fontId="0" fillId="0" borderId="0" xfId="0" applyAlignment="1">
      <alignment vertical="top" wrapText="1"/>
    </xf>
    <xf numFmtId="0" fontId="0" fillId="0" borderId="0" xfId="0" applyFont="1" applyAlignment="1">
      <alignment vertical="top"/>
    </xf>
    <xf numFmtId="0" fontId="15" fillId="0" borderId="0" xfId="0" applyFont="1" applyAlignment="1">
      <alignment vertical="top" wrapText="1"/>
    </xf>
    <xf numFmtId="167" fontId="11" fillId="0" borderId="0" xfId="0" applyNumberFormat="1" applyFont="1" applyAlignment="1">
      <alignment horizontal="left" vertical="top"/>
    </xf>
    <xf numFmtId="0" fontId="0" fillId="0" borderId="0" xfId="0" applyAlignment="1">
      <alignment horizontal="left" vertical="top"/>
    </xf>
    <xf numFmtId="9" fontId="0" fillId="5" borderId="2" xfId="3" applyFont="1" applyFill="1" applyBorder="1" applyAlignment="1">
      <alignment horizontal="center" vertical="center" wrapText="1"/>
    </xf>
    <xf numFmtId="0" fontId="0" fillId="0" borderId="5" xfId="0" applyBorder="1" applyAlignment="1">
      <alignment horizontal="center" vertical="center" wrapText="1"/>
    </xf>
    <xf numFmtId="9" fontId="0" fillId="5" borderId="3" xfId="3" applyFont="1" applyFill="1" applyBorder="1" applyAlignment="1">
      <alignment horizontal="center" vertical="center" wrapText="1"/>
    </xf>
    <xf numFmtId="0" fontId="0" fillId="0" borderId="6" xfId="0" applyBorder="1" applyAlignment="1">
      <alignment horizontal="center" vertical="center" wrapText="1"/>
    </xf>
    <xf numFmtId="0" fontId="6" fillId="3" borderId="7" xfId="0" applyFont="1" applyFill="1" applyBorder="1" applyAlignment="1">
      <alignment horizontal="center" vertical="center" wrapText="1"/>
    </xf>
    <xf numFmtId="0" fontId="6" fillId="0" borderId="8" xfId="0" applyFont="1" applyBorder="1" applyAlignment="1">
      <alignment horizontal="center" vertical="center" wrapText="1"/>
    </xf>
    <xf numFmtId="9" fontId="0" fillId="5" borderId="1" xfId="3" applyFont="1" applyFill="1" applyBorder="1" applyAlignment="1">
      <alignment horizontal="center" vertical="center" wrapText="1"/>
    </xf>
    <xf numFmtId="0" fontId="0" fillId="0" borderId="4" xfId="0" applyBorder="1" applyAlignment="1">
      <alignment horizontal="center" vertical="center" wrapText="1"/>
    </xf>
    <xf numFmtId="0" fontId="6" fillId="3"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0" fillId="3" borderId="9" xfId="0" applyFill="1" applyBorder="1" applyAlignment="1">
      <alignment horizontal="center" vertical="center" wrapText="1"/>
    </xf>
    <xf numFmtId="0" fontId="0" fillId="0" borderId="9" xfId="0" applyBorder="1" applyAlignment="1">
      <alignment horizontal="center" vertical="center" wrapText="1"/>
    </xf>
    <xf numFmtId="9" fontId="0" fillId="3" borderId="9" xfId="3" applyNumberFormat="1" applyFont="1" applyFill="1" applyBorder="1" applyAlignment="1">
      <alignment horizontal="center" vertical="center" wrapText="1"/>
    </xf>
    <xf numFmtId="9" fontId="0" fillId="0" borderId="9" xfId="3" applyNumberFormat="1" applyFont="1" applyBorder="1" applyAlignment="1">
      <alignment horizontal="center" vertical="center" wrapText="1"/>
    </xf>
    <xf numFmtId="9" fontId="0" fillId="3" borderId="9" xfId="3" applyFont="1" applyFill="1" applyBorder="1" applyAlignment="1">
      <alignment horizontal="center" vertical="center" wrapText="1"/>
    </xf>
    <xf numFmtId="9" fontId="0" fillId="0" borderId="9" xfId="3" applyFont="1" applyBorder="1" applyAlignment="1">
      <alignment horizontal="center" vertical="center" wrapText="1"/>
    </xf>
    <xf numFmtId="0" fontId="9" fillId="0" borderId="0" xfId="0" applyFont="1" applyAlignment="1">
      <alignment horizontal="left" vertical="center"/>
    </xf>
    <xf numFmtId="0" fontId="0" fillId="0" borderId="0" xfId="0"/>
    <xf numFmtId="0" fontId="14" fillId="0" borderId="0" xfId="0" applyFont="1" applyBorder="1" applyAlignment="1">
      <alignment horizontal="left"/>
    </xf>
    <xf numFmtId="0" fontId="0" fillId="0" borderId="0" xfId="0" applyBorder="1"/>
    <xf numFmtId="9" fontId="14" fillId="0" borderId="0" xfId="3" applyFont="1" applyBorder="1" applyAlignment="1">
      <alignment horizontal="left"/>
    </xf>
    <xf numFmtId="0" fontId="14" fillId="0" borderId="0" xfId="0" applyFont="1" applyFill="1" applyBorder="1"/>
    <xf numFmtId="0" fontId="0" fillId="0" borderId="0" xfId="0" applyBorder="1" applyAlignment="1">
      <alignment horizontal="left"/>
    </xf>
  </cellXfs>
  <cellStyles count="4">
    <cellStyle name="Excel Built-in Normal 17" xfId="1"/>
    <cellStyle name="Excel Built-in Normal 2" xfId="2"/>
    <cellStyle name="Normal" xfId="0" builtinId="0"/>
    <cellStyle name="Percent 2" xfId="3"/>
  </cellStyles>
  <dxfs count="1">
    <dxf>
      <fill>
        <patternFill>
          <bgColor indexed="10"/>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AP58"/>
  <sheetViews>
    <sheetView topLeftCell="G31" workbookViewId="0">
      <selection activeCell="I60" sqref="I60"/>
    </sheetView>
  </sheetViews>
  <sheetFormatPr defaultColWidth="8.85546875" defaultRowHeight="15" x14ac:dyDescent="0.25"/>
  <cols>
    <col min="1" max="1" width="27.42578125" customWidth="1"/>
    <col min="3" max="3" width="21.7109375" customWidth="1"/>
    <col min="4" max="4" width="20.140625" customWidth="1"/>
    <col min="5" max="5" width="18.140625" customWidth="1"/>
    <col min="6" max="6" width="18.42578125" customWidth="1"/>
    <col min="7" max="7" width="11" customWidth="1"/>
    <col min="8" max="8" width="13.140625" customWidth="1"/>
    <col min="9" max="9" width="34.140625" customWidth="1"/>
    <col min="10" max="10" width="13.140625" customWidth="1"/>
    <col min="11" max="11" width="18.140625" customWidth="1"/>
    <col min="13" max="13" width="12.7109375" customWidth="1"/>
    <col min="17" max="17" width="12.140625" customWidth="1"/>
  </cols>
  <sheetData>
    <row r="1" spans="1:42" s="4" customFormat="1" ht="19.5" customHeight="1" x14ac:dyDescent="0.25">
      <c r="A1" s="3" t="s">
        <v>0</v>
      </c>
      <c r="G1" s="5"/>
    </row>
    <row r="2" spans="1:42" s="1" customFormat="1" ht="36" customHeight="1" x14ac:dyDescent="0.25">
      <c r="A2" s="1" t="s">
        <v>77</v>
      </c>
      <c r="B2" s="1" t="s">
        <v>78</v>
      </c>
      <c r="C2" s="1" t="s">
        <v>79</v>
      </c>
      <c r="D2" s="1" t="s">
        <v>80</v>
      </c>
      <c r="E2" s="1" t="s">
        <v>304</v>
      </c>
      <c r="F2" s="1" t="s">
        <v>305</v>
      </c>
      <c r="G2" s="2" t="s">
        <v>306</v>
      </c>
      <c r="H2" s="1" t="s">
        <v>307</v>
      </c>
      <c r="I2" s="1" t="s">
        <v>308</v>
      </c>
      <c r="J2" s="1" t="s">
        <v>195</v>
      </c>
      <c r="K2" s="2" t="s">
        <v>196</v>
      </c>
      <c r="L2" s="1" t="s">
        <v>197</v>
      </c>
      <c r="M2" s="1" t="s">
        <v>198</v>
      </c>
      <c r="N2" s="1" t="s">
        <v>199</v>
      </c>
      <c r="O2" s="1" t="s">
        <v>200</v>
      </c>
      <c r="P2" s="1" t="s">
        <v>201</v>
      </c>
      <c r="Q2" s="1" t="s">
        <v>202</v>
      </c>
      <c r="R2" s="1" t="s">
        <v>85</v>
      </c>
      <c r="S2" s="1" t="s">
        <v>86</v>
      </c>
      <c r="T2" s="2" t="s">
        <v>87</v>
      </c>
      <c r="U2" s="1" t="s">
        <v>88</v>
      </c>
      <c r="V2" s="1" t="s">
        <v>89</v>
      </c>
      <c r="W2" s="1" t="s">
        <v>90</v>
      </c>
      <c r="X2" s="1" t="s">
        <v>91</v>
      </c>
      <c r="Y2" s="1" t="s">
        <v>89</v>
      </c>
      <c r="Z2" s="1" t="s">
        <v>90</v>
      </c>
      <c r="AA2" s="1" t="s">
        <v>92</v>
      </c>
      <c r="AB2" s="1" t="s">
        <v>89</v>
      </c>
      <c r="AC2" s="1" t="s">
        <v>90</v>
      </c>
      <c r="AD2" s="1" t="s">
        <v>32</v>
      </c>
      <c r="AE2" s="1" t="s">
        <v>89</v>
      </c>
      <c r="AF2" s="1" t="s">
        <v>90</v>
      </c>
      <c r="AG2" s="1" t="s">
        <v>33</v>
      </c>
      <c r="AH2" s="1" t="s">
        <v>89</v>
      </c>
      <c r="AI2" s="1" t="s">
        <v>90</v>
      </c>
      <c r="AJ2" s="1" t="s">
        <v>34</v>
      </c>
      <c r="AK2" s="1" t="s">
        <v>35</v>
      </c>
      <c r="AL2" s="1" t="s">
        <v>36</v>
      </c>
      <c r="AM2" s="1" t="s">
        <v>37</v>
      </c>
      <c r="AN2" s="1" t="s">
        <v>38</v>
      </c>
      <c r="AO2" s="1" t="s">
        <v>39</v>
      </c>
      <c r="AP2" s="1" t="s">
        <v>40</v>
      </c>
    </row>
    <row r="3" spans="1:42" x14ac:dyDescent="0.25">
      <c r="A3" t="s">
        <v>372</v>
      </c>
      <c r="B3" t="s">
        <v>373</v>
      </c>
      <c r="C3" t="s">
        <v>81</v>
      </c>
      <c r="D3" t="s">
        <v>152</v>
      </c>
      <c r="E3" t="s">
        <v>153</v>
      </c>
      <c r="F3" t="s">
        <v>154</v>
      </c>
      <c r="G3" t="s">
        <v>155</v>
      </c>
      <c r="H3" t="s">
        <v>156</v>
      </c>
      <c r="I3" t="s">
        <v>157</v>
      </c>
      <c r="J3">
        <v>634.79999999999995</v>
      </c>
      <c r="K3" t="s">
        <v>158</v>
      </c>
      <c r="L3" t="s">
        <v>159</v>
      </c>
      <c r="M3" t="s">
        <v>160</v>
      </c>
      <c r="N3" t="s">
        <v>161</v>
      </c>
      <c r="O3" t="s">
        <v>162</v>
      </c>
      <c r="P3" t="s">
        <v>163</v>
      </c>
      <c r="Q3" t="s">
        <v>63</v>
      </c>
      <c r="R3" t="s">
        <v>164</v>
      </c>
      <c r="S3" t="s">
        <v>164</v>
      </c>
      <c r="T3">
        <v>10.3</v>
      </c>
      <c r="U3" t="s">
        <v>165</v>
      </c>
      <c r="V3" t="s">
        <v>166</v>
      </c>
      <c r="W3" t="s">
        <v>167</v>
      </c>
      <c r="X3" t="s">
        <v>168</v>
      </c>
      <c r="Y3" t="s">
        <v>169</v>
      </c>
      <c r="Z3" t="s">
        <v>275</v>
      </c>
      <c r="AA3" t="s">
        <v>276</v>
      </c>
      <c r="AB3" t="s">
        <v>277</v>
      </c>
      <c r="AC3" t="s">
        <v>275</v>
      </c>
      <c r="AD3" t="s">
        <v>278</v>
      </c>
      <c r="AE3" t="s">
        <v>279</v>
      </c>
      <c r="AF3" t="s">
        <v>280</v>
      </c>
      <c r="AG3" t="s">
        <v>281</v>
      </c>
      <c r="AH3" t="s">
        <v>170</v>
      </c>
      <c r="AI3" t="s">
        <v>171</v>
      </c>
      <c r="AJ3" t="s">
        <v>172</v>
      </c>
      <c r="AK3" t="s">
        <v>172</v>
      </c>
      <c r="AL3" t="s">
        <v>173</v>
      </c>
      <c r="AM3" t="s">
        <v>174</v>
      </c>
      <c r="AN3" t="s">
        <v>175</v>
      </c>
      <c r="AO3" t="s">
        <v>176</v>
      </c>
      <c r="AP3" t="s">
        <v>177</v>
      </c>
    </row>
    <row r="4" spans="1:42" x14ac:dyDescent="0.25">
      <c r="A4" t="s">
        <v>178</v>
      </c>
      <c r="B4" t="s">
        <v>373</v>
      </c>
      <c r="C4" t="s">
        <v>82</v>
      </c>
      <c r="D4" t="s">
        <v>179</v>
      </c>
      <c r="E4" t="s">
        <v>180</v>
      </c>
      <c r="F4" t="s">
        <v>154</v>
      </c>
      <c r="G4" t="s">
        <v>181</v>
      </c>
      <c r="H4" t="s">
        <v>182</v>
      </c>
      <c r="I4" t="s">
        <v>183</v>
      </c>
      <c r="J4">
        <v>472.9</v>
      </c>
      <c r="K4" t="s">
        <v>184</v>
      </c>
      <c r="L4" t="s">
        <v>185</v>
      </c>
      <c r="M4" t="s">
        <v>186</v>
      </c>
      <c r="N4" t="s">
        <v>187</v>
      </c>
      <c r="O4" t="s">
        <v>188</v>
      </c>
      <c r="P4" t="s">
        <v>189</v>
      </c>
      <c r="Q4" t="s">
        <v>64</v>
      </c>
      <c r="R4" t="s">
        <v>164</v>
      </c>
      <c r="S4" t="s">
        <v>164</v>
      </c>
      <c r="T4">
        <v>9.6999999999999993</v>
      </c>
      <c r="U4" t="s">
        <v>190</v>
      </c>
      <c r="V4" t="s">
        <v>191</v>
      </c>
      <c r="W4" t="s">
        <v>192</v>
      </c>
      <c r="X4" t="s">
        <v>168</v>
      </c>
      <c r="Y4" t="s">
        <v>193</v>
      </c>
      <c r="Z4" t="s">
        <v>194</v>
      </c>
      <c r="AA4" t="s">
        <v>281</v>
      </c>
      <c r="AB4" t="s">
        <v>65</v>
      </c>
      <c r="AC4" t="s">
        <v>66</v>
      </c>
      <c r="AD4" t="s">
        <v>276</v>
      </c>
      <c r="AE4" t="s">
        <v>67</v>
      </c>
      <c r="AF4" t="s">
        <v>68</v>
      </c>
      <c r="AG4" t="s">
        <v>278</v>
      </c>
      <c r="AH4" t="s">
        <v>69</v>
      </c>
      <c r="AI4" t="s">
        <v>192</v>
      </c>
      <c r="AJ4" t="s">
        <v>70</v>
      </c>
      <c r="AK4" t="s">
        <v>71</v>
      </c>
      <c r="AL4" t="s">
        <v>70</v>
      </c>
      <c r="AM4" t="s">
        <v>72</v>
      </c>
      <c r="AN4" t="s">
        <v>73</v>
      </c>
      <c r="AO4" t="s">
        <v>74</v>
      </c>
      <c r="AP4" t="s">
        <v>177</v>
      </c>
    </row>
    <row r="5" spans="1:42" x14ac:dyDescent="0.25">
      <c r="A5" t="s">
        <v>75</v>
      </c>
      <c r="B5" t="s">
        <v>76</v>
      </c>
      <c r="C5" t="s">
        <v>203</v>
      </c>
      <c r="D5" t="s">
        <v>204</v>
      </c>
      <c r="E5" t="s">
        <v>205</v>
      </c>
      <c r="F5" t="s">
        <v>154</v>
      </c>
      <c r="G5" t="s">
        <v>206</v>
      </c>
      <c r="H5" t="s">
        <v>207</v>
      </c>
      <c r="I5" t="s">
        <v>208</v>
      </c>
      <c r="J5">
        <v>379.5</v>
      </c>
      <c r="K5" t="s">
        <v>209</v>
      </c>
      <c r="L5" t="s">
        <v>210</v>
      </c>
      <c r="M5" t="s">
        <v>211</v>
      </c>
      <c r="N5" t="s">
        <v>212</v>
      </c>
      <c r="O5" t="s">
        <v>1</v>
      </c>
      <c r="P5" t="s">
        <v>213</v>
      </c>
      <c r="Q5" t="s">
        <v>2</v>
      </c>
      <c r="R5" t="s">
        <v>164</v>
      </c>
      <c r="S5" t="s">
        <v>164</v>
      </c>
      <c r="T5">
        <v>10.7</v>
      </c>
      <c r="U5" t="s">
        <v>165</v>
      </c>
      <c r="V5" t="s">
        <v>214</v>
      </c>
      <c r="W5" t="s">
        <v>215</v>
      </c>
      <c r="X5" t="s">
        <v>190</v>
      </c>
      <c r="Y5" t="s">
        <v>216</v>
      </c>
      <c r="Z5" t="s">
        <v>217</v>
      </c>
      <c r="AA5" t="s">
        <v>278</v>
      </c>
      <c r="AB5" t="s">
        <v>218</v>
      </c>
      <c r="AC5" t="s">
        <v>219</v>
      </c>
      <c r="AD5" t="s">
        <v>168</v>
      </c>
      <c r="AE5" t="s">
        <v>220</v>
      </c>
      <c r="AF5" t="s">
        <v>221</v>
      </c>
      <c r="AG5" t="s">
        <v>276</v>
      </c>
      <c r="AH5" t="s">
        <v>222</v>
      </c>
      <c r="AI5" t="s">
        <v>223</v>
      </c>
      <c r="AJ5" t="s">
        <v>71</v>
      </c>
      <c r="AK5" t="s">
        <v>224</v>
      </c>
      <c r="AL5" t="s">
        <v>225</v>
      </c>
      <c r="AM5" t="s">
        <v>70</v>
      </c>
      <c r="AN5" t="s">
        <v>70</v>
      </c>
      <c r="AO5" t="s">
        <v>226</v>
      </c>
      <c r="AP5" t="s">
        <v>237</v>
      </c>
    </row>
    <row r="6" spans="1:42" x14ac:dyDescent="0.25">
      <c r="A6" t="s">
        <v>238</v>
      </c>
      <c r="B6" t="s">
        <v>76</v>
      </c>
      <c r="C6" t="s">
        <v>239</v>
      </c>
      <c r="D6" t="s">
        <v>240</v>
      </c>
      <c r="E6" t="s">
        <v>153</v>
      </c>
      <c r="F6" t="s">
        <v>154</v>
      </c>
      <c r="G6" t="s">
        <v>241</v>
      </c>
      <c r="H6" t="s">
        <v>182</v>
      </c>
      <c r="I6" t="s">
        <v>242</v>
      </c>
      <c r="J6">
        <v>364.6</v>
      </c>
      <c r="K6" t="s">
        <v>243</v>
      </c>
      <c r="L6" t="s">
        <v>244</v>
      </c>
      <c r="M6" t="s">
        <v>245</v>
      </c>
      <c r="N6" t="s">
        <v>246</v>
      </c>
      <c r="O6" t="s">
        <v>247</v>
      </c>
      <c r="P6" t="s">
        <v>248</v>
      </c>
      <c r="Q6" t="s">
        <v>356</v>
      </c>
      <c r="R6" t="s">
        <v>357</v>
      </c>
      <c r="S6" t="s">
        <v>358</v>
      </c>
      <c r="T6">
        <v>6.2</v>
      </c>
      <c r="U6" t="s">
        <v>190</v>
      </c>
      <c r="V6" t="s">
        <v>359</v>
      </c>
      <c r="W6" t="s">
        <v>66</v>
      </c>
      <c r="X6" t="s">
        <v>168</v>
      </c>
      <c r="Y6" t="s">
        <v>360</v>
      </c>
      <c r="Z6" t="s">
        <v>361</v>
      </c>
      <c r="AA6" t="s">
        <v>278</v>
      </c>
      <c r="AB6" t="s">
        <v>362</v>
      </c>
      <c r="AC6" t="s">
        <v>363</v>
      </c>
      <c r="AD6" t="s">
        <v>276</v>
      </c>
      <c r="AE6" t="s">
        <v>364</v>
      </c>
      <c r="AF6" t="s">
        <v>361</v>
      </c>
      <c r="AG6" t="s">
        <v>365</v>
      </c>
      <c r="AH6" t="s">
        <v>366</v>
      </c>
      <c r="AI6" t="s">
        <v>367</v>
      </c>
      <c r="AJ6" t="s">
        <v>368</v>
      </c>
      <c r="AK6" t="s">
        <v>369</v>
      </c>
      <c r="AL6" t="s">
        <v>225</v>
      </c>
      <c r="AM6" t="s">
        <v>174</v>
      </c>
      <c r="AN6" t="s">
        <v>224</v>
      </c>
      <c r="AO6" t="s">
        <v>370</v>
      </c>
    </row>
    <row r="7" spans="1:42" x14ac:dyDescent="0.25">
      <c r="A7" t="s">
        <v>371</v>
      </c>
      <c r="B7" t="s">
        <v>373</v>
      </c>
      <c r="C7" t="s">
        <v>249</v>
      </c>
      <c r="D7" t="s">
        <v>250</v>
      </c>
      <c r="E7" t="s">
        <v>251</v>
      </c>
      <c r="F7" t="s">
        <v>154</v>
      </c>
      <c r="G7" t="s">
        <v>252</v>
      </c>
      <c r="H7" t="s">
        <v>253</v>
      </c>
      <c r="I7" t="s">
        <v>254</v>
      </c>
      <c r="J7">
        <v>362.3</v>
      </c>
      <c r="K7" t="s">
        <v>255</v>
      </c>
      <c r="L7" t="s">
        <v>256</v>
      </c>
      <c r="M7" t="s">
        <v>257</v>
      </c>
      <c r="N7" t="s">
        <v>246</v>
      </c>
      <c r="O7" t="s">
        <v>258</v>
      </c>
      <c r="P7" t="s">
        <v>259</v>
      </c>
      <c r="Q7" t="s">
        <v>260</v>
      </c>
      <c r="R7" t="s">
        <v>261</v>
      </c>
      <c r="S7" t="s">
        <v>262</v>
      </c>
      <c r="T7">
        <v>8.5</v>
      </c>
      <c r="U7" t="s">
        <v>190</v>
      </c>
      <c r="V7" t="s">
        <v>263</v>
      </c>
      <c r="W7" t="s">
        <v>264</v>
      </c>
      <c r="X7" t="s">
        <v>281</v>
      </c>
      <c r="Y7" t="s">
        <v>265</v>
      </c>
      <c r="Z7" t="s">
        <v>266</v>
      </c>
      <c r="AA7" t="s">
        <v>267</v>
      </c>
      <c r="AB7" t="s">
        <v>268</v>
      </c>
      <c r="AC7" t="s">
        <v>269</v>
      </c>
      <c r="AD7" t="s">
        <v>278</v>
      </c>
      <c r="AE7" t="s">
        <v>270</v>
      </c>
      <c r="AF7" t="s">
        <v>271</v>
      </c>
      <c r="AJ7" t="s">
        <v>3</v>
      </c>
      <c r="AK7" t="s">
        <v>369</v>
      </c>
      <c r="AL7" t="s">
        <v>224</v>
      </c>
      <c r="AM7" t="s">
        <v>73</v>
      </c>
      <c r="AN7" t="s">
        <v>175</v>
      </c>
      <c r="AO7" t="s">
        <v>272</v>
      </c>
      <c r="AP7" t="s">
        <v>273</v>
      </c>
    </row>
    <row r="8" spans="1:42" x14ac:dyDescent="0.25">
      <c r="A8" t="s">
        <v>274</v>
      </c>
      <c r="B8" t="s">
        <v>373</v>
      </c>
      <c r="C8" t="s">
        <v>282</v>
      </c>
      <c r="D8" t="s">
        <v>283</v>
      </c>
      <c r="E8" t="s">
        <v>284</v>
      </c>
      <c r="F8" t="s">
        <v>154</v>
      </c>
      <c r="G8" t="s">
        <v>285</v>
      </c>
      <c r="H8" t="s">
        <v>286</v>
      </c>
      <c r="I8" t="s">
        <v>287</v>
      </c>
      <c r="J8">
        <v>276.8</v>
      </c>
      <c r="K8" t="s">
        <v>288</v>
      </c>
      <c r="L8" t="s">
        <v>289</v>
      </c>
      <c r="M8" t="s">
        <v>257</v>
      </c>
      <c r="N8" t="s">
        <v>246</v>
      </c>
      <c r="O8" t="s">
        <v>290</v>
      </c>
      <c r="P8" t="s">
        <v>291</v>
      </c>
      <c r="Q8" t="s">
        <v>292</v>
      </c>
      <c r="R8" t="s">
        <v>293</v>
      </c>
      <c r="S8" t="s">
        <v>294</v>
      </c>
      <c r="T8">
        <v>5.6</v>
      </c>
      <c r="U8" t="s">
        <v>190</v>
      </c>
      <c r="V8" t="s">
        <v>295</v>
      </c>
      <c r="W8" t="s">
        <v>296</v>
      </c>
      <c r="X8" t="s">
        <v>278</v>
      </c>
      <c r="Y8" t="s">
        <v>297</v>
      </c>
      <c r="Z8" t="s">
        <v>296</v>
      </c>
      <c r="AA8" t="s">
        <v>276</v>
      </c>
      <c r="AB8" t="s">
        <v>298</v>
      </c>
      <c r="AC8" t="s">
        <v>299</v>
      </c>
      <c r="AJ8" t="s">
        <v>300</v>
      </c>
      <c r="AK8" t="s">
        <v>301</v>
      </c>
      <c r="AL8" t="s">
        <v>301</v>
      </c>
      <c r="AM8" t="s">
        <v>73</v>
      </c>
      <c r="AN8" t="s">
        <v>73</v>
      </c>
      <c r="AO8" t="s">
        <v>302</v>
      </c>
    </row>
    <row r="9" spans="1:42" x14ac:dyDescent="0.25">
      <c r="A9" t="s">
        <v>303</v>
      </c>
      <c r="B9" t="s">
        <v>373</v>
      </c>
      <c r="C9" t="s">
        <v>428</v>
      </c>
      <c r="D9" t="s">
        <v>429</v>
      </c>
      <c r="E9" t="s">
        <v>430</v>
      </c>
      <c r="F9" t="s">
        <v>154</v>
      </c>
      <c r="G9" t="s">
        <v>431</v>
      </c>
      <c r="H9" t="s">
        <v>286</v>
      </c>
      <c r="I9" t="s">
        <v>432</v>
      </c>
      <c r="J9">
        <v>259.39999999999998</v>
      </c>
      <c r="K9" t="s">
        <v>433</v>
      </c>
      <c r="L9" t="s">
        <v>434</v>
      </c>
      <c r="M9" t="s">
        <v>257</v>
      </c>
      <c r="N9" t="s">
        <v>161</v>
      </c>
      <c r="O9" t="s">
        <v>435</v>
      </c>
      <c r="P9" t="s">
        <v>436</v>
      </c>
      <c r="Q9" t="s">
        <v>437</v>
      </c>
      <c r="R9" t="s">
        <v>438</v>
      </c>
      <c r="S9" t="s">
        <v>439</v>
      </c>
      <c r="T9">
        <v>4.0999999999999996</v>
      </c>
      <c r="U9" t="s">
        <v>281</v>
      </c>
      <c r="V9" t="s">
        <v>440</v>
      </c>
      <c r="W9" t="s">
        <v>441</v>
      </c>
      <c r="X9" t="s">
        <v>168</v>
      </c>
      <c r="Y9" t="s">
        <v>442</v>
      </c>
      <c r="Z9" t="s">
        <v>443</v>
      </c>
      <c r="AA9" t="s">
        <v>276</v>
      </c>
      <c r="AB9" t="s">
        <v>309</v>
      </c>
      <c r="AC9" t="s">
        <v>310</v>
      </c>
      <c r="AD9" t="s">
        <v>278</v>
      </c>
      <c r="AE9" t="s">
        <v>311</v>
      </c>
      <c r="AF9" t="s">
        <v>310</v>
      </c>
      <c r="AG9" t="s">
        <v>312</v>
      </c>
      <c r="AH9" t="s">
        <v>313</v>
      </c>
      <c r="AI9" t="s">
        <v>314</v>
      </c>
      <c r="AJ9" t="s">
        <v>300</v>
      </c>
      <c r="AK9" t="s">
        <v>173</v>
      </c>
      <c r="AL9" t="s">
        <v>70</v>
      </c>
      <c r="AM9" t="s">
        <v>315</v>
      </c>
      <c r="AN9" t="s">
        <v>316</v>
      </c>
      <c r="AO9" t="s">
        <v>317</v>
      </c>
    </row>
    <row r="10" spans="1:42" x14ac:dyDescent="0.25">
      <c r="A10" t="s">
        <v>318</v>
      </c>
      <c r="B10" t="s">
        <v>76</v>
      </c>
      <c r="C10" t="s">
        <v>319</v>
      </c>
      <c r="D10" t="s">
        <v>320</v>
      </c>
      <c r="E10" t="s">
        <v>321</v>
      </c>
      <c r="F10" t="s">
        <v>154</v>
      </c>
      <c r="G10" t="s">
        <v>322</v>
      </c>
      <c r="H10" t="s">
        <v>323</v>
      </c>
      <c r="I10" t="s">
        <v>324</v>
      </c>
      <c r="J10">
        <v>217</v>
      </c>
      <c r="K10" t="s">
        <v>532</v>
      </c>
      <c r="L10" t="s">
        <v>533</v>
      </c>
      <c r="M10" t="s">
        <v>257</v>
      </c>
      <c r="N10" t="s">
        <v>246</v>
      </c>
      <c r="O10" t="s">
        <v>534</v>
      </c>
      <c r="P10" t="s">
        <v>535</v>
      </c>
      <c r="Q10" t="s">
        <v>536</v>
      </c>
      <c r="R10" t="s">
        <v>537</v>
      </c>
      <c r="S10" t="s">
        <v>538</v>
      </c>
      <c r="T10">
        <v>5.4</v>
      </c>
      <c r="U10" t="s">
        <v>190</v>
      </c>
      <c r="V10" t="s">
        <v>539</v>
      </c>
      <c r="W10" t="s">
        <v>540</v>
      </c>
      <c r="X10" t="s">
        <v>281</v>
      </c>
      <c r="Y10" t="s">
        <v>541</v>
      </c>
      <c r="Z10" t="s">
        <v>171</v>
      </c>
      <c r="AA10" t="s">
        <v>278</v>
      </c>
      <c r="AB10" t="s">
        <v>542</v>
      </c>
      <c r="AC10" t="s">
        <v>543</v>
      </c>
      <c r="AD10" t="s">
        <v>276</v>
      </c>
      <c r="AE10" t="s">
        <v>544</v>
      </c>
      <c r="AF10" t="s">
        <v>545</v>
      </c>
      <c r="AG10" t="s">
        <v>365</v>
      </c>
      <c r="AH10" t="s">
        <v>546</v>
      </c>
      <c r="AI10" t="s">
        <v>547</v>
      </c>
      <c r="AJ10" t="s">
        <v>368</v>
      </c>
      <c r="AK10" t="s">
        <v>73</v>
      </c>
      <c r="AL10" t="s">
        <v>72</v>
      </c>
      <c r="AM10" t="s">
        <v>548</v>
      </c>
      <c r="AN10" t="s">
        <v>549</v>
      </c>
      <c r="AO10" t="s">
        <v>550</v>
      </c>
    </row>
    <row r="11" spans="1:42" x14ac:dyDescent="0.25">
      <c r="A11" t="s">
        <v>551</v>
      </c>
      <c r="B11" t="s">
        <v>552</v>
      </c>
      <c r="C11" t="s">
        <v>325</v>
      </c>
      <c r="D11" t="s">
        <v>326</v>
      </c>
      <c r="E11" t="s">
        <v>327</v>
      </c>
      <c r="F11" t="s">
        <v>154</v>
      </c>
      <c r="G11" t="s">
        <v>328</v>
      </c>
      <c r="H11" t="s">
        <v>286</v>
      </c>
      <c r="I11" t="s">
        <v>329</v>
      </c>
      <c r="J11">
        <v>187</v>
      </c>
      <c r="K11" t="s">
        <v>330</v>
      </c>
      <c r="L11" t="s">
        <v>331</v>
      </c>
      <c r="M11" t="s">
        <v>332</v>
      </c>
      <c r="N11" t="s">
        <v>161</v>
      </c>
      <c r="O11" t="s">
        <v>340</v>
      </c>
      <c r="P11" t="s">
        <v>341</v>
      </c>
      <c r="Q11" t="s">
        <v>342</v>
      </c>
      <c r="R11" t="s">
        <v>343</v>
      </c>
      <c r="S11" t="s">
        <v>344</v>
      </c>
      <c r="T11">
        <v>6.7</v>
      </c>
      <c r="U11" t="s">
        <v>281</v>
      </c>
      <c r="V11" t="s">
        <v>345</v>
      </c>
      <c r="W11" t="s">
        <v>346</v>
      </c>
      <c r="X11" t="s">
        <v>276</v>
      </c>
      <c r="Y11" t="s">
        <v>347</v>
      </c>
      <c r="Z11" t="s">
        <v>346</v>
      </c>
      <c r="AA11" t="s">
        <v>348</v>
      </c>
      <c r="AB11" t="s">
        <v>349</v>
      </c>
      <c r="AC11" t="s">
        <v>350</v>
      </c>
      <c r="AD11" t="s">
        <v>351</v>
      </c>
      <c r="AE11" t="s">
        <v>352</v>
      </c>
      <c r="AF11" t="s">
        <v>353</v>
      </c>
      <c r="AJ11" t="s">
        <v>71</v>
      </c>
      <c r="AK11" t="s">
        <v>224</v>
      </c>
      <c r="AL11" t="s">
        <v>175</v>
      </c>
      <c r="AM11" t="s">
        <v>301</v>
      </c>
      <c r="AN11" t="s">
        <v>175</v>
      </c>
      <c r="AO11" t="s">
        <v>354</v>
      </c>
    </row>
    <row r="12" spans="1:42" x14ac:dyDescent="0.25">
      <c r="A12" t="s">
        <v>355</v>
      </c>
      <c r="B12" t="s">
        <v>76</v>
      </c>
      <c r="C12" t="s">
        <v>469</v>
      </c>
      <c r="D12" t="s">
        <v>470</v>
      </c>
      <c r="E12" t="s">
        <v>471</v>
      </c>
      <c r="F12" t="s">
        <v>154</v>
      </c>
      <c r="G12" t="s">
        <v>472</v>
      </c>
      <c r="H12" t="s">
        <v>473</v>
      </c>
      <c r="I12" t="s">
        <v>474</v>
      </c>
      <c r="J12">
        <v>151.5</v>
      </c>
      <c r="K12" t="s">
        <v>475</v>
      </c>
      <c r="L12" t="s">
        <v>476</v>
      </c>
      <c r="M12" t="s">
        <v>477</v>
      </c>
      <c r="N12" t="s">
        <v>161</v>
      </c>
      <c r="O12" t="s">
        <v>478</v>
      </c>
      <c r="P12" t="s">
        <v>479</v>
      </c>
      <c r="Q12" t="s">
        <v>480</v>
      </c>
      <c r="R12" t="s">
        <v>481</v>
      </c>
      <c r="S12" t="s">
        <v>482</v>
      </c>
      <c r="T12">
        <v>6.4</v>
      </c>
      <c r="U12" t="s">
        <v>190</v>
      </c>
      <c r="V12" t="s">
        <v>483</v>
      </c>
      <c r="W12" t="s">
        <v>484</v>
      </c>
      <c r="X12" t="s">
        <v>278</v>
      </c>
      <c r="Y12" t="s">
        <v>485</v>
      </c>
      <c r="Z12" t="s">
        <v>486</v>
      </c>
      <c r="AA12" t="s">
        <v>487</v>
      </c>
      <c r="AB12" t="s">
        <v>488</v>
      </c>
      <c r="AC12" t="s">
        <v>367</v>
      </c>
      <c r="AJ12" t="s">
        <v>71</v>
      </c>
      <c r="AK12" t="s">
        <v>489</v>
      </c>
      <c r="AL12" t="s">
        <v>173</v>
      </c>
      <c r="AM12" t="s">
        <v>369</v>
      </c>
      <c r="AN12" t="s">
        <v>175</v>
      </c>
      <c r="AO12" t="s">
        <v>490</v>
      </c>
    </row>
    <row r="13" spans="1:42" x14ac:dyDescent="0.25">
      <c r="A13" t="s">
        <v>491</v>
      </c>
      <c r="B13" t="s">
        <v>552</v>
      </c>
      <c r="C13" t="s">
        <v>31</v>
      </c>
      <c r="D13" t="s">
        <v>492</v>
      </c>
      <c r="E13" t="s">
        <v>493</v>
      </c>
      <c r="F13" t="s">
        <v>154</v>
      </c>
      <c r="G13" t="s">
        <v>494</v>
      </c>
      <c r="H13" t="s">
        <v>182</v>
      </c>
      <c r="I13" t="s">
        <v>495</v>
      </c>
      <c r="J13">
        <v>139.19999999999999</v>
      </c>
      <c r="K13" t="s">
        <v>496</v>
      </c>
      <c r="L13" t="s">
        <v>497</v>
      </c>
      <c r="M13" t="s">
        <v>477</v>
      </c>
      <c r="N13" t="s">
        <v>212</v>
      </c>
      <c r="O13" t="s">
        <v>498</v>
      </c>
      <c r="P13" t="s">
        <v>374</v>
      </c>
      <c r="Q13" t="s">
        <v>375</v>
      </c>
      <c r="R13" t="s">
        <v>376</v>
      </c>
      <c r="S13" t="s">
        <v>377</v>
      </c>
      <c r="T13">
        <v>7.5</v>
      </c>
      <c r="U13" t="s">
        <v>281</v>
      </c>
      <c r="V13" t="s">
        <v>378</v>
      </c>
      <c r="W13" t="s">
        <v>379</v>
      </c>
      <c r="X13" t="s">
        <v>380</v>
      </c>
      <c r="Y13" t="s">
        <v>455</v>
      </c>
      <c r="Z13" t="s">
        <v>456</v>
      </c>
      <c r="AA13" t="s">
        <v>276</v>
      </c>
      <c r="AB13" t="s">
        <v>457</v>
      </c>
      <c r="AC13" t="s">
        <v>458</v>
      </c>
      <c r="AD13" t="s">
        <v>351</v>
      </c>
      <c r="AE13" t="s">
        <v>459</v>
      </c>
      <c r="AF13" t="s">
        <v>460</v>
      </c>
      <c r="AJ13" t="s">
        <v>71</v>
      </c>
      <c r="AK13" t="s">
        <v>71</v>
      </c>
      <c r="AL13" t="s">
        <v>172</v>
      </c>
      <c r="AM13" t="s">
        <v>73</v>
      </c>
      <c r="AN13" t="s">
        <v>72</v>
      </c>
      <c r="AO13" t="s">
        <v>461</v>
      </c>
    </row>
    <row r="14" spans="1:42" x14ac:dyDescent="0.25">
      <c r="A14" t="s">
        <v>462</v>
      </c>
      <c r="B14" t="s">
        <v>373</v>
      </c>
      <c r="C14" t="s">
        <v>463</v>
      </c>
      <c r="D14" t="s">
        <v>464</v>
      </c>
      <c r="E14" t="s">
        <v>465</v>
      </c>
      <c r="F14" t="s">
        <v>154</v>
      </c>
      <c r="G14" t="s">
        <v>396</v>
      </c>
      <c r="H14" t="s">
        <v>473</v>
      </c>
      <c r="I14" t="s">
        <v>397</v>
      </c>
      <c r="J14">
        <v>135.5</v>
      </c>
      <c r="K14" t="s">
        <v>398</v>
      </c>
      <c r="L14" t="s">
        <v>399</v>
      </c>
      <c r="M14" t="s">
        <v>477</v>
      </c>
      <c r="N14" t="s">
        <v>161</v>
      </c>
      <c r="O14" t="s">
        <v>400</v>
      </c>
      <c r="P14" t="s">
        <v>401</v>
      </c>
      <c r="Q14" t="s">
        <v>402</v>
      </c>
      <c r="R14" t="s">
        <v>403</v>
      </c>
      <c r="S14" t="s">
        <v>404</v>
      </c>
      <c r="T14">
        <v>2.9</v>
      </c>
      <c r="U14" t="s">
        <v>405</v>
      </c>
      <c r="V14" t="s">
        <v>406</v>
      </c>
      <c r="W14" t="s">
        <v>407</v>
      </c>
      <c r="X14" t="s">
        <v>168</v>
      </c>
      <c r="Y14" t="s">
        <v>408</v>
      </c>
      <c r="Z14" t="s">
        <v>409</v>
      </c>
      <c r="AA14" t="s">
        <v>276</v>
      </c>
      <c r="AB14" t="s">
        <v>410</v>
      </c>
      <c r="AC14" t="s">
        <v>409</v>
      </c>
      <c r="AD14" t="s">
        <v>278</v>
      </c>
      <c r="AE14" t="s">
        <v>411</v>
      </c>
      <c r="AF14" t="s">
        <v>443</v>
      </c>
      <c r="AG14" t="s">
        <v>281</v>
      </c>
      <c r="AH14" t="s">
        <v>412</v>
      </c>
      <c r="AI14" t="s">
        <v>413</v>
      </c>
      <c r="AJ14" t="s">
        <v>368</v>
      </c>
      <c r="AK14" t="s">
        <v>414</v>
      </c>
      <c r="AL14" t="s">
        <v>415</v>
      </c>
      <c r="AM14" t="s">
        <v>368</v>
      </c>
      <c r="AN14" t="s">
        <v>416</v>
      </c>
      <c r="AO14" t="s">
        <v>548</v>
      </c>
    </row>
    <row r="15" spans="1:42" x14ac:dyDescent="0.25">
      <c r="A15" t="s">
        <v>417</v>
      </c>
      <c r="B15" t="s">
        <v>373</v>
      </c>
      <c r="C15" t="s">
        <v>418</v>
      </c>
      <c r="D15" t="s">
        <v>429</v>
      </c>
      <c r="E15" t="s">
        <v>419</v>
      </c>
      <c r="F15" t="s">
        <v>154</v>
      </c>
      <c r="G15" t="s">
        <v>420</v>
      </c>
      <c r="H15" t="s">
        <v>182</v>
      </c>
      <c r="I15" t="s">
        <v>421</v>
      </c>
      <c r="J15">
        <v>123.4</v>
      </c>
      <c r="K15" t="s">
        <v>422</v>
      </c>
      <c r="L15" t="s">
        <v>423</v>
      </c>
      <c r="M15" t="s">
        <v>424</v>
      </c>
      <c r="N15" t="s">
        <v>212</v>
      </c>
      <c r="O15" t="s">
        <v>425</v>
      </c>
      <c r="P15">
        <v>948</v>
      </c>
      <c r="Q15" t="s">
        <v>426</v>
      </c>
      <c r="R15" t="s">
        <v>427</v>
      </c>
      <c r="S15" t="s">
        <v>527</v>
      </c>
      <c r="T15">
        <v>8.4</v>
      </c>
      <c r="U15" t="s">
        <v>190</v>
      </c>
      <c r="V15" t="s">
        <v>528</v>
      </c>
      <c r="W15" t="s">
        <v>529</v>
      </c>
      <c r="X15" t="s">
        <v>278</v>
      </c>
      <c r="Y15" t="s">
        <v>530</v>
      </c>
      <c r="Z15" t="s">
        <v>350</v>
      </c>
      <c r="AJ15" t="s">
        <v>71</v>
      </c>
      <c r="AK15" t="s">
        <v>73</v>
      </c>
      <c r="AL15" t="s">
        <v>73</v>
      </c>
      <c r="AM15" t="s">
        <v>175</v>
      </c>
      <c r="AN15" t="s">
        <v>174</v>
      </c>
      <c r="AO15" t="s">
        <v>176</v>
      </c>
    </row>
    <row r="16" spans="1:42" x14ac:dyDescent="0.25">
      <c r="A16" t="s">
        <v>531</v>
      </c>
      <c r="B16" t="s">
        <v>76</v>
      </c>
      <c r="C16" t="s">
        <v>511</v>
      </c>
      <c r="D16" t="s">
        <v>512</v>
      </c>
      <c r="E16" t="s">
        <v>513</v>
      </c>
      <c r="F16" t="s">
        <v>154</v>
      </c>
      <c r="G16" t="s">
        <v>514</v>
      </c>
      <c r="H16" t="s">
        <v>182</v>
      </c>
      <c r="I16" t="s">
        <v>515</v>
      </c>
      <c r="J16">
        <v>118.5</v>
      </c>
      <c r="K16" t="s">
        <v>516</v>
      </c>
      <c r="L16" t="s">
        <v>517</v>
      </c>
      <c r="M16" t="s">
        <v>477</v>
      </c>
      <c r="N16" t="s">
        <v>212</v>
      </c>
      <c r="O16" t="s">
        <v>518</v>
      </c>
      <c r="P16" t="s">
        <v>519</v>
      </c>
      <c r="Q16" t="s">
        <v>520</v>
      </c>
      <c r="R16" t="s">
        <v>521</v>
      </c>
      <c r="S16" t="s">
        <v>522</v>
      </c>
      <c r="T16">
        <v>3.5</v>
      </c>
      <c r="U16" t="s">
        <v>168</v>
      </c>
      <c r="V16" t="s">
        <v>523</v>
      </c>
      <c r="W16" t="s">
        <v>299</v>
      </c>
      <c r="X16" t="s">
        <v>190</v>
      </c>
      <c r="Y16" t="s">
        <v>524</v>
      </c>
      <c r="Z16" t="s">
        <v>333</v>
      </c>
      <c r="AA16" t="s">
        <v>278</v>
      </c>
      <c r="AB16" t="s">
        <v>334</v>
      </c>
      <c r="AC16" t="s">
        <v>333</v>
      </c>
      <c r="AD16" t="s">
        <v>276</v>
      </c>
      <c r="AE16" t="s">
        <v>335</v>
      </c>
      <c r="AF16" t="s">
        <v>299</v>
      </c>
      <c r="AG16" t="s">
        <v>281</v>
      </c>
      <c r="AH16" t="s">
        <v>336</v>
      </c>
      <c r="AI16" t="s">
        <v>299</v>
      </c>
      <c r="AJ16" t="s">
        <v>300</v>
      </c>
      <c r="AK16" t="s">
        <v>173</v>
      </c>
      <c r="AL16" t="s">
        <v>73</v>
      </c>
      <c r="AM16" t="s">
        <v>70</v>
      </c>
      <c r="AN16" t="s">
        <v>337</v>
      </c>
      <c r="AO16" t="s">
        <v>338</v>
      </c>
    </row>
    <row r="17" spans="1:42" x14ac:dyDescent="0.25">
      <c r="A17" t="s">
        <v>339</v>
      </c>
      <c r="B17" t="s">
        <v>373</v>
      </c>
      <c r="C17" t="s">
        <v>444</v>
      </c>
      <c r="D17" t="s">
        <v>445</v>
      </c>
      <c r="E17" t="s">
        <v>446</v>
      </c>
      <c r="F17" t="s">
        <v>154</v>
      </c>
      <c r="G17" t="s">
        <v>447</v>
      </c>
      <c r="H17" t="s">
        <v>182</v>
      </c>
      <c r="I17" t="s">
        <v>448</v>
      </c>
      <c r="J17">
        <v>115.2</v>
      </c>
      <c r="K17" t="s">
        <v>449</v>
      </c>
      <c r="L17" t="s">
        <v>517</v>
      </c>
      <c r="M17" t="s">
        <v>332</v>
      </c>
      <c r="N17" t="s">
        <v>212</v>
      </c>
      <c r="O17" t="s">
        <v>450</v>
      </c>
      <c r="P17">
        <v>720</v>
      </c>
      <c r="Q17" t="s">
        <v>451</v>
      </c>
      <c r="R17" t="s">
        <v>452</v>
      </c>
      <c r="S17" t="s">
        <v>453</v>
      </c>
      <c r="T17">
        <v>8.5</v>
      </c>
      <c r="U17" t="s">
        <v>276</v>
      </c>
      <c r="V17" t="s">
        <v>454</v>
      </c>
      <c r="W17" t="s">
        <v>529</v>
      </c>
      <c r="AJ17" t="s">
        <v>71</v>
      </c>
      <c r="AK17" t="s">
        <v>72</v>
      </c>
      <c r="AL17" t="s">
        <v>72</v>
      </c>
      <c r="AM17" t="s">
        <v>369</v>
      </c>
      <c r="AN17" t="s">
        <v>73</v>
      </c>
      <c r="AO17" t="s">
        <v>302</v>
      </c>
    </row>
    <row r="18" spans="1:42" x14ac:dyDescent="0.25">
      <c r="A18" t="s">
        <v>578</v>
      </c>
      <c r="B18" t="s">
        <v>552</v>
      </c>
      <c r="C18" t="s">
        <v>579</v>
      </c>
      <c r="D18" t="s">
        <v>580</v>
      </c>
      <c r="E18" t="s">
        <v>153</v>
      </c>
      <c r="F18" t="s">
        <v>154</v>
      </c>
      <c r="G18" t="s">
        <v>581</v>
      </c>
      <c r="H18" t="s">
        <v>286</v>
      </c>
      <c r="I18" t="s">
        <v>582</v>
      </c>
      <c r="J18">
        <v>114.7</v>
      </c>
      <c r="K18" t="s">
        <v>583</v>
      </c>
      <c r="L18" t="s">
        <v>517</v>
      </c>
      <c r="M18" t="s">
        <v>477</v>
      </c>
      <c r="N18" t="s">
        <v>212</v>
      </c>
      <c r="O18" t="s">
        <v>584</v>
      </c>
      <c r="P18" t="s">
        <v>585</v>
      </c>
      <c r="Q18" t="s">
        <v>586</v>
      </c>
      <c r="R18" t="s">
        <v>587</v>
      </c>
      <c r="S18" t="s">
        <v>588</v>
      </c>
      <c r="T18">
        <v>3.7</v>
      </c>
      <c r="U18" t="s">
        <v>168</v>
      </c>
      <c r="V18" t="s">
        <v>589</v>
      </c>
      <c r="W18" t="s">
        <v>590</v>
      </c>
      <c r="X18" t="s">
        <v>276</v>
      </c>
      <c r="Y18" t="s">
        <v>591</v>
      </c>
      <c r="Z18" t="s">
        <v>592</v>
      </c>
      <c r="AA18" t="s">
        <v>380</v>
      </c>
      <c r="AB18" t="s">
        <v>593</v>
      </c>
      <c r="AC18" t="s">
        <v>443</v>
      </c>
      <c r="AJ18" t="s">
        <v>71</v>
      </c>
      <c r="AK18" t="s">
        <v>338</v>
      </c>
      <c r="AL18" t="s">
        <v>224</v>
      </c>
      <c r="AM18" t="s">
        <v>71</v>
      </c>
      <c r="AN18" t="s">
        <v>172</v>
      </c>
      <c r="AO18" t="s">
        <v>594</v>
      </c>
    </row>
    <row r="19" spans="1:42" x14ac:dyDescent="0.25">
      <c r="A19" t="s">
        <v>595</v>
      </c>
      <c r="B19" t="s">
        <v>373</v>
      </c>
      <c r="C19" t="s">
        <v>381</v>
      </c>
      <c r="D19" t="s">
        <v>382</v>
      </c>
      <c r="E19" t="s">
        <v>180</v>
      </c>
      <c r="F19" t="s">
        <v>154</v>
      </c>
      <c r="G19" t="s">
        <v>383</v>
      </c>
      <c r="H19" t="s">
        <v>286</v>
      </c>
      <c r="I19" t="s">
        <v>384</v>
      </c>
      <c r="J19">
        <v>109.6</v>
      </c>
      <c r="K19" t="s">
        <v>385</v>
      </c>
      <c r="L19" t="s">
        <v>386</v>
      </c>
      <c r="M19" t="s">
        <v>477</v>
      </c>
      <c r="N19" t="s">
        <v>161</v>
      </c>
      <c r="O19" t="s">
        <v>387</v>
      </c>
      <c r="P19">
        <v>850</v>
      </c>
      <c r="Q19" t="s">
        <v>388</v>
      </c>
      <c r="R19" t="s">
        <v>293</v>
      </c>
      <c r="S19" t="s">
        <v>389</v>
      </c>
      <c r="T19">
        <v>7.6</v>
      </c>
      <c r="U19" t="s">
        <v>278</v>
      </c>
      <c r="V19" t="s">
        <v>390</v>
      </c>
      <c r="W19" t="s">
        <v>391</v>
      </c>
      <c r="X19" t="s">
        <v>276</v>
      </c>
      <c r="Y19" t="s">
        <v>392</v>
      </c>
      <c r="Z19" t="s">
        <v>393</v>
      </c>
      <c r="AA19" t="s">
        <v>351</v>
      </c>
      <c r="AB19" t="s">
        <v>394</v>
      </c>
      <c r="AC19" t="s">
        <v>314</v>
      </c>
      <c r="AJ19" t="s">
        <v>70</v>
      </c>
      <c r="AK19" t="s">
        <v>72</v>
      </c>
      <c r="AL19" t="s">
        <v>224</v>
      </c>
      <c r="AM19" t="s">
        <v>172</v>
      </c>
      <c r="AN19" t="s">
        <v>369</v>
      </c>
      <c r="AO19" t="s">
        <v>176</v>
      </c>
    </row>
    <row r="20" spans="1:42" x14ac:dyDescent="0.25">
      <c r="A20" t="s">
        <v>395</v>
      </c>
      <c r="B20" t="s">
        <v>76</v>
      </c>
      <c r="C20" t="s">
        <v>626</v>
      </c>
      <c r="D20" t="s">
        <v>627</v>
      </c>
      <c r="E20" t="s">
        <v>628</v>
      </c>
      <c r="F20" t="s">
        <v>154</v>
      </c>
      <c r="G20" t="s">
        <v>629</v>
      </c>
      <c r="H20" t="s">
        <v>286</v>
      </c>
      <c r="I20" t="s">
        <v>630</v>
      </c>
      <c r="J20">
        <v>106.4</v>
      </c>
      <c r="K20" t="s">
        <v>631</v>
      </c>
      <c r="L20" t="s">
        <v>632</v>
      </c>
      <c r="M20" t="s">
        <v>128</v>
      </c>
      <c r="N20" t="s">
        <v>633</v>
      </c>
      <c r="O20" t="s">
        <v>634</v>
      </c>
      <c r="P20" t="s">
        <v>635</v>
      </c>
      <c r="Q20" t="s">
        <v>636</v>
      </c>
      <c r="R20" t="s">
        <v>637</v>
      </c>
      <c r="S20" t="s">
        <v>638</v>
      </c>
      <c r="T20">
        <v>6.7</v>
      </c>
      <c r="U20" t="s">
        <v>168</v>
      </c>
      <c r="V20" t="s">
        <v>639</v>
      </c>
      <c r="W20" t="s">
        <v>640</v>
      </c>
      <c r="X20" t="s">
        <v>278</v>
      </c>
      <c r="Y20" t="s">
        <v>641</v>
      </c>
      <c r="Z20" t="s">
        <v>499</v>
      </c>
      <c r="AA20" t="s">
        <v>276</v>
      </c>
      <c r="AB20" t="s">
        <v>500</v>
      </c>
      <c r="AC20" t="s">
        <v>501</v>
      </c>
      <c r="AJ20" t="s">
        <v>368</v>
      </c>
      <c r="AK20" t="s">
        <v>70</v>
      </c>
      <c r="AL20" t="s">
        <v>172</v>
      </c>
      <c r="AM20" t="s">
        <v>172</v>
      </c>
      <c r="AN20" t="s">
        <v>70</v>
      </c>
      <c r="AO20" t="s">
        <v>502</v>
      </c>
      <c r="AP20" t="s">
        <v>4</v>
      </c>
    </row>
    <row r="21" spans="1:42" x14ac:dyDescent="0.25">
      <c r="A21" t="s">
        <v>503</v>
      </c>
      <c r="B21" t="s">
        <v>504</v>
      </c>
      <c r="C21" t="s">
        <v>83</v>
      </c>
      <c r="D21" t="s">
        <v>505</v>
      </c>
      <c r="E21" t="s">
        <v>153</v>
      </c>
      <c r="F21" t="s">
        <v>154</v>
      </c>
      <c r="G21" t="s">
        <v>506</v>
      </c>
      <c r="H21" t="s">
        <v>473</v>
      </c>
      <c r="I21" t="s">
        <v>507</v>
      </c>
      <c r="J21">
        <v>90.5</v>
      </c>
      <c r="K21" t="s">
        <v>508</v>
      </c>
      <c r="L21" t="s">
        <v>509</v>
      </c>
      <c r="M21" t="s">
        <v>332</v>
      </c>
      <c r="N21" t="s">
        <v>161</v>
      </c>
      <c r="O21" t="s">
        <v>510</v>
      </c>
      <c r="P21">
        <v>920</v>
      </c>
      <c r="Q21" t="s">
        <v>646</v>
      </c>
      <c r="R21" t="s">
        <v>647</v>
      </c>
      <c r="S21" t="s">
        <v>525</v>
      </c>
      <c r="T21">
        <v>3.4</v>
      </c>
      <c r="U21" t="s">
        <v>281</v>
      </c>
      <c r="V21" t="s">
        <v>526</v>
      </c>
      <c r="W21" t="s">
        <v>266</v>
      </c>
      <c r="X21" t="s">
        <v>278</v>
      </c>
      <c r="Y21" t="s">
        <v>553</v>
      </c>
      <c r="Z21" t="s">
        <v>554</v>
      </c>
      <c r="AJ21" t="s">
        <v>368</v>
      </c>
      <c r="AK21" t="s">
        <v>414</v>
      </c>
      <c r="AL21" t="s">
        <v>173</v>
      </c>
      <c r="AM21" t="s">
        <v>72</v>
      </c>
      <c r="AN21" t="s">
        <v>70</v>
      </c>
      <c r="AO21" t="s">
        <v>272</v>
      </c>
    </row>
    <row r="22" spans="1:42" x14ac:dyDescent="0.25">
      <c r="A22" t="s">
        <v>555</v>
      </c>
      <c r="B22" t="s">
        <v>373</v>
      </c>
      <c r="C22" t="s">
        <v>556</v>
      </c>
      <c r="D22" t="s">
        <v>557</v>
      </c>
      <c r="E22" t="s">
        <v>153</v>
      </c>
      <c r="F22" t="s">
        <v>154</v>
      </c>
      <c r="G22" t="s">
        <v>558</v>
      </c>
      <c r="H22" t="s">
        <v>182</v>
      </c>
      <c r="I22" t="s">
        <v>559</v>
      </c>
      <c r="J22">
        <v>88.8</v>
      </c>
      <c r="K22" t="s">
        <v>449</v>
      </c>
      <c r="L22" t="s">
        <v>509</v>
      </c>
      <c r="M22" t="s">
        <v>211</v>
      </c>
      <c r="N22" t="s">
        <v>212</v>
      </c>
      <c r="O22" t="s">
        <v>560</v>
      </c>
      <c r="P22">
        <v>819</v>
      </c>
      <c r="Q22" t="s">
        <v>561</v>
      </c>
      <c r="R22" t="s">
        <v>562</v>
      </c>
      <c r="S22" t="s">
        <v>563</v>
      </c>
      <c r="T22">
        <v>2.9</v>
      </c>
      <c r="U22" t="s">
        <v>168</v>
      </c>
      <c r="V22" t="s">
        <v>564</v>
      </c>
      <c r="W22" t="s">
        <v>554</v>
      </c>
      <c r="X22" t="s">
        <v>278</v>
      </c>
      <c r="Y22" t="s">
        <v>565</v>
      </c>
      <c r="Z22" t="s">
        <v>443</v>
      </c>
      <c r="AJ22" t="s">
        <v>300</v>
      </c>
      <c r="AK22" t="s">
        <v>566</v>
      </c>
      <c r="AL22" t="s">
        <v>224</v>
      </c>
      <c r="AM22" t="s">
        <v>72</v>
      </c>
      <c r="AN22" t="s">
        <v>73</v>
      </c>
      <c r="AO22" t="s">
        <v>567</v>
      </c>
    </row>
    <row r="23" spans="1:42" x14ac:dyDescent="0.25">
      <c r="A23" t="s">
        <v>568</v>
      </c>
      <c r="B23" t="s">
        <v>76</v>
      </c>
      <c r="C23" t="s">
        <v>677</v>
      </c>
      <c r="D23" t="s">
        <v>678</v>
      </c>
      <c r="E23" t="s">
        <v>679</v>
      </c>
      <c r="F23" t="s">
        <v>154</v>
      </c>
      <c r="G23" t="s">
        <v>680</v>
      </c>
      <c r="H23" t="s">
        <v>182</v>
      </c>
      <c r="I23" t="s">
        <v>681</v>
      </c>
      <c r="J23">
        <v>86.6</v>
      </c>
      <c r="K23" t="s">
        <v>682</v>
      </c>
      <c r="L23" t="s">
        <v>683</v>
      </c>
      <c r="M23" t="s">
        <v>477</v>
      </c>
      <c r="N23" t="s">
        <v>212</v>
      </c>
      <c r="O23" t="s">
        <v>684</v>
      </c>
      <c r="P23">
        <v>780</v>
      </c>
      <c r="Q23" t="s">
        <v>685</v>
      </c>
      <c r="R23" t="s">
        <v>686</v>
      </c>
      <c r="S23" t="s">
        <v>687</v>
      </c>
      <c r="T23">
        <v>3.2</v>
      </c>
      <c r="U23" t="s">
        <v>278</v>
      </c>
      <c r="V23" t="s">
        <v>688</v>
      </c>
      <c r="W23" t="s">
        <v>689</v>
      </c>
      <c r="X23" t="s">
        <v>276</v>
      </c>
      <c r="Y23" t="s">
        <v>690</v>
      </c>
      <c r="Z23" t="s">
        <v>691</v>
      </c>
      <c r="AJ23" t="s">
        <v>368</v>
      </c>
      <c r="AK23" t="s">
        <v>173</v>
      </c>
      <c r="AL23" t="s">
        <v>594</v>
      </c>
      <c r="AM23" t="s">
        <v>175</v>
      </c>
      <c r="AN23" t="s">
        <v>301</v>
      </c>
      <c r="AO23" t="s">
        <v>692</v>
      </c>
    </row>
    <row r="24" spans="1:42" x14ac:dyDescent="0.25">
      <c r="A24" t="s">
        <v>693</v>
      </c>
      <c r="B24" t="s">
        <v>552</v>
      </c>
      <c r="C24" t="s">
        <v>694</v>
      </c>
      <c r="D24" t="s">
        <v>695</v>
      </c>
      <c r="E24" t="s">
        <v>153</v>
      </c>
      <c r="F24" t="s">
        <v>154</v>
      </c>
      <c r="G24" t="s">
        <v>696</v>
      </c>
      <c r="H24" t="s">
        <v>697</v>
      </c>
      <c r="I24" t="s">
        <v>698</v>
      </c>
      <c r="J24">
        <v>79.7</v>
      </c>
      <c r="K24" t="s">
        <v>449</v>
      </c>
      <c r="L24" t="s">
        <v>699</v>
      </c>
      <c r="M24" t="s">
        <v>211</v>
      </c>
      <c r="N24" t="s">
        <v>212</v>
      </c>
      <c r="O24" t="s">
        <v>569</v>
      </c>
      <c r="P24">
        <v>756</v>
      </c>
      <c r="Q24" t="s">
        <v>570</v>
      </c>
      <c r="R24" t="s">
        <v>647</v>
      </c>
      <c r="S24" t="s">
        <v>571</v>
      </c>
      <c r="T24">
        <v>4.5999999999999996</v>
      </c>
      <c r="U24" t="s">
        <v>168</v>
      </c>
      <c r="V24" t="s">
        <v>572</v>
      </c>
      <c r="W24" t="s">
        <v>573</v>
      </c>
      <c r="X24" t="s">
        <v>276</v>
      </c>
      <c r="Y24" t="s">
        <v>574</v>
      </c>
      <c r="Z24" t="s">
        <v>573</v>
      </c>
      <c r="AJ24" t="s">
        <v>300</v>
      </c>
      <c r="AK24" t="s">
        <v>173</v>
      </c>
      <c r="AL24" t="s">
        <v>70</v>
      </c>
      <c r="AM24" t="s">
        <v>73</v>
      </c>
      <c r="AN24" t="s">
        <v>575</v>
      </c>
      <c r="AO24" t="s">
        <v>576</v>
      </c>
    </row>
    <row r="25" spans="1:42" x14ac:dyDescent="0.25">
      <c r="A25" t="s">
        <v>577</v>
      </c>
      <c r="B25" t="s">
        <v>373</v>
      </c>
      <c r="C25" t="s">
        <v>700</v>
      </c>
      <c r="D25" t="s">
        <v>701</v>
      </c>
      <c r="E25" t="s">
        <v>153</v>
      </c>
      <c r="F25" t="s">
        <v>154</v>
      </c>
      <c r="G25" t="s">
        <v>702</v>
      </c>
      <c r="H25" t="s">
        <v>253</v>
      </c>
      <c r="I25" t="s">
        <v>596</v>
      </c>
      <c r="J25">
        <v>77.599999999999994</v>
      </c>
      <c r="K25" t="s">
        <v>508</v>
      </c>
      <c r="L25" t="s">
        <v>699</v>
      </c>
      <c r="M25" t="s">
        <v>597</v>
      </c>
      <c r="N25" t="s">
        <v>212</v>
      </c>
      <c r="O25" t="s">
        <v>598</v>
      </c>
      <c r="P25">
        <v>525</v>
      </c>
      <c r="Q25" t="s">
        <v>599</v>
      </c>
      <c r="R25" t="s">
        <v>600</v>
      </c>
      <c r="S25" t="s">
        <v>601</v>
      </c>
      <c r="T25">
        <v>3.3</v>
      </c>
      <c r="U25" t="s">
        <v>190</v>
      </c>
      <c r="V25" t="s">
        <v>602</v>
      </c>
      <c r="W25" t="s">
        <v>466</v>
      </c>
      <c r="X25" t="s">
        <v>281</v>
      </c>
      <c r="Y25" t="s">
        <v>467</v>
      </c>
      <c r="Z25" t="s">
        <v>350</v>
      </c>
      <c r="AA25" t="s">
        <v>278</v>
      </c>
      <c r="AB25" t="s">
        <v>468</v>
      </c>
      <c r="AC25" t="s">
        <v>610</v>
      </c>
      <c r="AJ25" t="s">
        <v>368</v>
      </c>
      <c r="AK25" t="s">
        <v>71</v>
      </c>
      <c r="AL25" t="s">
        <v>490</v>
      </c>
      <c r="AM25" t="s">
        <v>70</v>
      </c>
      <c r="AN25" t="s">
        <v>71</v>
      </c>
      <c r="AO25" t="s">
        <v>611</v>
      </c>
    </row>
    <row r="26" spans="1:42" x14ac:dyDescent="0.25">
      <c r="A26" t="s">
        <v>612</v>
      </c>
      <c r="B26" t="s">
        <v>76</v>
      </c>
      <c r="C26" t="s">
        <v>84</v>
      </c>
      <c r="D26" t="s">
        <v>613</v>
      </c>
      <c r="E26" t="s">
        <v>614</v>
      </c>
      <c r="F26" t="s">
        <v>154</v>
      </c>
      <c r="G26" t="s">
        <v>615</v>
      </c>
      <c r="H26" t="s">
        <v>286</v>
      </c>
      <c r="I26" t="s">
        <v>616</v>
      </c>
      <c r="J26">
        <v>64.5</v>
      </c>
      <c r="K26" t="s">
        <v>617</v>
      </c>
      <c r="L26" t="s">
        <v>618</v>
      </c>
      <c r="M26" t="s">
        <v>477</v>
      </c>
      <c r="N26" t="s">
        <v>212</v>
      </c>
      <c r="O26" t="s">
        <v>619</v>
      </c>
      <c r="P26">
        <v>992</v>
      </c>
      <c r="Q26" t="s">
        <v>620</v>
      </c>
      <c r="R26" t="s">
        <v>164</v>
      </c>
      <c r="S26" t="s">
        <v>164</v>
      </c>
      <c r="T26">
        <v>3.1</v>
      </c>
      <c r="U26" t="s">
        <v>281</v>
      </c>
      <c r="V26" t="s">
        <v>621</v>
      </c>
      <c r="W26" t="s">
        <v>171</v>
      </c>
      <c r="X26" t="s">
        <v>487</v>
      </c>
      <c r="Y26" t="s">
        <v>622</v>
      </c>
      <c r="Z26" t="s">
        <v>623</v>
      </c>
      <c r="AJ26" t="s">
        <v>5</v>
      </c>
      <c r="AK26" t="s">
        <v>301</v>
      </c>
      <c r="AL26" t="s">
        <v>315</v>
      </c>
      <c r="AM26" t="s">
        <v>567</v>
      </c>
      <c r="AN26" t="s">
        <v>71</v>
      </c>
      <c r="AO26" t="s">
        <v>624</v>
      </c>
      <c r="AP26" t="s">
        <v>273</v>
      </c>
    </row>
    <row r="27" spans="1:42" x14ac:dyDescent="0.25">
      <c r="A27" t="s">
        <v>625</v>
      </c>
      <c r="B27" t="s">
        <v>373</v>
      </c>
      <c r="C27" t="s">
        <v>715</v>
      </c>
      <c r="D27" t="s">
        <v>716</v>
      </c>
      <c r="E27" t="s">
        <v>153</v>
      </c>
      <c r="F27" t="s">
        <v>154</v>
      </c>
      <c r="G27" t="s">
        <v>717</v>
      </c>
      <c r="H27" t="s">
        <v>182</v>
      </c>
      <c r="I27" t="s">
        <v>718</v>
      </c>
      <c r="J27">
        <v>61.8</v>
      </c>
      <c r="K27" t="s">
        <v>719</v>
      </c>
      <c r="L27" t="s">
        <v>618</v>
      </c>
      <c r="M27" t="s">
        <v>597</v>
      </c>
      <c r="N27" t="s">
        <v>212</v>
      </c>
      <c r="O27" t="s">
        <v>603</v>
      </c>
      <c r="P27">
        <v>524</v>
      </c>
      <c r="Q27" t="s">
        <v>604</v>
      </c>
      <c r="R27" t="s">
        <v>605</v>
      </c>
      <c r="S27" t="s">
        <v>606</v>
      </c>
      <c r="T27">
        <v>9.5</v>
      </c>
      <c r="U27" t="s">
        <v>278</v>
      </c>
      <c r="V27" t="s">
        <v>607</v>
      </c>
      <c r="W27" t="s">
        <v>393</v>
      </c>
      <c r="AJ27" t="s">
        <v>70</v>
      </c>
      <c r="AK27" t="s">
        <v>175</v>
      </c>
      <c r="AL27" t="s">
        <v>172</v>
      </c>
      <c r="AM27" t="s">
        <v>175</v>
      </c>
      <c r="AN27" t="s">
        <v>172</v>
      </c>
      <c r="AO27" t="s">
        <v>608</v>
      </c>
    </row>
    <row r="28" spans="1:42" x14ac:dyDescent="0.25">
      <c r="A28" t="s">
        <v>609</v>
      </c>
      <c r="B28" t="s">
        <v>504</v>
      </c>
      <c r="C28" t="s">
        <v>727</v>
      </c>
      <c r="D28" t="s">
        <v>728</v>
      </c>
      <c r="E28" t="s">
        <v>729</v>
      </c>
      <c r="F28" t="s">
        <v>730</v>
      </c>
      <c r="G28" t="s">
        <v>6</v>
      </c>
      <c r="H28" t="s">
        <v>473</v>
      </c>
      <c r="I28" t="s">
        <v>731</v>
      </c>
      <c r="J28">
        <v>60.5</v>
      </c>
      <c r="K28" t="s">
        <v>732</v>
      </c>
      <c r="L28" t="s">
        <v>733</v>
      </c>
      <c r="M28" t="s">
        <v>332</v>
      </c>
      <c r="N28" t="s">
        <v>161</v>
      </c>
      <c r="O28" t="s">
        <v>734</v>
      </c>
      <c r="P28" t="s">
        <v>735</v>
      </c>
      <c r="Q28" t="s">
        <v>736</v>
      </c>
      <c r="R28" t="s">
        <v>403</v>
      </c>
      <c r="S28" t="s">
        <v>737</v>
      </c>
      <c r="T28">
        <v>2.9</v>
      </c>
      <c r="U28" t="s">
        <v>190</v>
      </c>
      <c r="V28" t="s">
        <v>738</v>
      </c>
      <c r="W28" t="s">
        <v>739</v>
      </c>
      <c r="X28" t="s">
        <v>278</v>
      </c>
      <c r="Y28" t="s">
        <v>740</v>
      </c>
      <c r="Z28" t="s">
        <v>739</v>
      </c>
      <c r="AJ28" t="s">
        <v>71</v>
      </c>
      <c r="AK28" t="s">
        <v>71</v>
      </c>
      <c r="AL28" t="s">
        <v>741</v>
      </c>
      <c r="AM28" t="s">
        <v>301</v>
      </c>
      <c r="AN28" t="s">
        <v>302</v>
      </c>
      <c r="AO28" t="s">
        <v>73</v>
      </c>
      <c r="AP28" t="s">
        <v>742</v>
      </c>
    </row>
    <row r="29" spans="1:42" x14ac:dyDescent="0.25">
      <c r="A29" t="s">
        <v>743</v>
      </c>
      <c r="B29" t="s">
        <v>373</v>
      </c>
      <c r="C29" t="s">
        <v>648</v>
      </c>
      <c r="D29" t="s">
        <v>649</v>
      </c>
      <c r="E29" t="s">
        <v>513</v>
      </c>
      <c r="F29" t="s">
        <v>650</v>
      </c>
      <c r="G29" t="s">
        <v>651</v>
      </c>
      <c r="H29" t="s">
        <v>253</v>
      </c>
      <c r="I29" t="s">
        <v>652</v>
      </c>
      <c r="J29">
        <v>54.8</v>
      </c>
      <c r="K29" t="s">
        <v>653</v>
      </c>
      <c r="L29" t="s">
        <v>654</v>
      </c>
      <c r="M29" t="s">
        <v>332</v>
      </c>
      <c r="N29" t="s">
        <v>212</v>
      </c>
      <c r="O29" t="s">
        <v>655</v>
      </c>
      <c r="P29" t="s">
        <v>164</v>
      </c>
      <c r="Q29" t="s">
        <v>656</v>
      </c>
      <c r="R29" t="s">
        <v>657</v>
      </c>
      <c r="S29" t="s">
        <v>658</v>
      </c>
      <c r="T29">
        <v>3</v>
      </c>
      <c r="U29" t="s">
        <v>164</v>
      </c>
      <c r="AJ29" t="s">
        <v>172</v>
      </c>
      <c r="AK29" t="s">
        <v>549</v>
      </c>
      <c r="AL29" t="s">
        <v>225</v>
      </c>
      <c r="AM29" t="s">
        <v>172</v>
      </c>
      <c r="AN29" t="s">
        <v>70</v>
      </c>
      <c r="AO29" t="s">
        <v>659</v>
      </c>
    </row>
    <row r="30" spans="1:42" x14ac:dyDescent="0.25">
      <c r="A30" t="s">
        <v>660</v>
      </c>
      <c r="B30" t="s">
        <v>373</v>
      </c>
      <c r="C30" t="s">
        <v>673</v>
      </c>
      <c r="D30" t="s">
        <v>674</v>
      </c>
      <c r="E30" t="s">
        <v>675</v>
      </c>
      <c r="F30" t="s">
        <v>154</v>
      </c>
      <c r="G30" t="s">
        <v>676</v>
      </c>
      <c r="H30" t="s">
        <v>286</v>
      </c>
      <c r="I30" t="s">
        <v>747</v>
      </c>
      <c r="J30">
        <v>53.1</v>
      </c>
      <c r="K30" t="s">
        <v>748</v>
      </c>
      <c r="L30" t="s">
        <v>654</v>
      </c>
      <c r="M30" t="s">
        <v>749</v>
      </c>
      <c r="N30" t="s">
        <v>212</v>
      </c>
      <c r="O30" t="s">
        <v>750</v>
      </c>
      <c r="P30">
        <v>585</v>
      </c>
      <c r="Q30" t="s">
        <v>751</v>
      </c>
      <c r="R30" t="s">
        <v>752</v>
      </c>
      <c r="S30" t="s">
        <v>753</v>
      </c>
      <c r="T30">
        <v>4.5</v>
      </c>
      <c r="U30" t="s">
        <v>276</v>
      </c>
      <c r="V30" t="s">
        <v>754</v>
      </c>
      <c r="W30" t="s">
        <v>755</v>
      </c>
      <c r="X30" t="s">
        <v>351</v>
      </c>
      <c r="Y30" t="s">
        <v>756</v>
      </c>
      <c r="Z30" t="s">
        <v>757</v>
      </c>
      <c r="AJ30" t="s">
        <v>71</v>
      </c>
      <c r="AK30" t="s">
        <v>549</v>
      </c>
      <c r="AL30" t="s">
        <v>175</v>
      </c>
      <c r="AM30" t="s">
        <v>73</v>
      </c>
      <c r="AN30" t="s">
        <v>224</v>
      </c>
      <c r="AO30" t="s">
        <v>758</v>
      </c>
    </row>
    <row r="31" spans="1:42" x14ac:dyDescent="0.25">
      <c r="A31" t="s">
        <v>759</v>
      </c>
      <c r="B31" t="s">
        <v>552</v>
      </c>
      <c r="C31" t="s">
        <v>760</v>
      </c>
      <c r="D31" t="s">
        <v>761</v>
      </c>
      <c r="E31" t="s">
        <v>661</v>
      </c>
      <c r="F31" t="s">
        <v>154</v>
      </c>
      <c r="G31" t="s">
        <v>662</v>
      </c>
      <c r="H31" t="s">
        <v>182</v>
      </c>
      <c r="I31" t="s">
        <v>663</v>
      </c>
      <c r="J31">
        <v>50.3</v>
      </c>
      <c r="K31" t="s">
        <v>664</v>
      </c>
      <c r="L31" t="s">
        <v>665</v>
      </c>
      <c r="M31" t="s">
        <v>332</v>
      </c>
      <c r="N31" t="s">
        <v>161</v>
      </c>
      <c r="O31" t="s">
        <v>666</v>
      </c>
      <c r="P31">
        <v>488</v>
      </c>
      <c r="Q31" t="s">
        <v>667</v>
      </c>
      <c r="R31" t="s">
        <v>403</v>
      </c>
      <c r="S31" t="s">
        <v>668</v>
      </c>
      <c r="T31">
        <v>9.6</v>
      </c>
      <c r="U31" t="s">
        <v>276</v>
      </c>
      <c r="V31" t="s">
        <v>669</v>
      </c>
      <c r="W31" t="s">
        <v>670</v>
      </c>
      <c r="AJ31" t="s">
        <v>300</v>
      </c>
      <c r="AK31" t="s">
        <v>300</v>
      </c>
      <c r="AL31" t="s">
        <v>300</v>
      </c>
      <c r="AM31" t="s">
        <v>73</v>
      </c>
      <c r="AN31" t="s">
        <v>224</v>
      </c>
      <c r="AO31" t="s">
        <v>671</v>
      </c>
    </row>
    <row r="32" spans="1:42" x14ac:dyDescent="0.25">
      <c r="A32" t="s">
        <v>672</v>
      </c>
      <c r="B32" t="s">
        <v>373</v>
      </c>
      <c r="C32" t="s">
        <v>764</v>
      </c>
      <c r="D32" t="s">
        <v>152</v>
      </c>
      <c r="E32" t="s">
        <v>153</v>
      </c>
      <c r="F32" t="s">
        <v>154</v>
      </c>
      <c r="G32" t="s">
        <v>765</v>
      </c>
      <c r="H32" t="s">
        <v>253</v>
      </c>
      <c r="I32" t="s">
        <v>766</v>
      </c>
      <c r="J32">
        <v>48</v>
      </c>
      <c r="K32" t="s">
        <v>767</v>
      </c>
      <c r="L32" t="s">
        <v>665</v>
      </c>
      <c r="M32" t="s">
        <v>749</v>
      </c>
      <c r="N32" t="s">
        <v>212</v>
      </c>
      <c r="O32" t="s">
        <v>768</v>
      </c>
      <c r="P32">
        <v>834</v>
      </c>
      <c r="Q32" t="s">
        <v>769</v>
      </c>
      <c r="R32" t="s">
        <v>164</v>
      </c>
      <c r="S32" t="s">
        <v>164</v>
      </c>
      <c r="T32">
        <v>3.7</v>
      </c>
      <c r="U32" t="s">
        <v>405</v>
      </c>
      <c r="V32" t="s">
        <v>770</v>
      </c>
      <c r="W32" t="s">
        <v>771</v>
      </c>
      <c r="X32" t="s">
        <v>278</v>
      </c>
      <c r="Y32" t="s">
        <v>772</v>
      </c>
      <c r="Z32" t="s">
        <v>573</v>
      </c>
      <c r="AA32" t="s">
        <v>773</v>
      </c>
      <c r="AB32" t="s">
        <v>412</v>
      </c>
      <c r="AC32" t="s">
        <v>774</v>
      </c>
      <c r="AJ32" t="s">
        <v>300</v>
      </c>
      <c r="AK32" t="s">
        <v>72</v>
      </c>
      <c r="AL32" t="s">
        <v>225</v>
      </c>
      <c r="AM32" t="s">
        <v>489</v>
      </c>
      <c r="AN32" t="s">
        <v>71</v>
      </c>
      <c r="AO32" t="s">
        <v>758</v>
      </c>
    </row>
    <row r="33" spans="1:42" x14ac:dyDescent="0.25">
      <c r="A33" t="s">
        <v>775</v>
      </c>
      <c r="B33" t="s">
        <v>504</v>
      </c>
      <c r="C33" t="s">
        <v>44</v>
      </c>
      <c r="D33" t="s">
        <v>703</v>
      </c>
      <c r="E33" t="s">
        <v>729</v>
      </c>
      <c r="F33" t="s">
        <v>154</v>
      </c>
      <c r="G33" t="s">
        <v>704</v>
      </c>
      <c r="H33" t="s">
        <v>327</v>
      </c>
      <c r="I33" t="s">
        <v>705</v>
      </c>
      <c r="J33">
        <v>46.1</v>
      </c>
      <c r="K33" t="s">
        <v>653</v>
      </c>
      <c r="L33" t="s">
        <v>665</v>
      </c>
      <c r="M33" t="s">
        <v>477</v>
      </c>
      <c r="N33" t="s">
        <v>212</v>
      </c>
      <c r="O33" t="s">
        <v>706</v>
      </c>
      <c r="P33">
        <v>382</v>
      </c>
      <c r="Q33" t="s">
        <v>707</v>
      </c>
      <c r="R33" t="s">
        <v>708</v>
      </c>
      <c r="S33" t="s">
        <v>709</v>
      </c>
      <c r="T33">
        <v>8</v>
      </c>
      <c r="U33" t="s">
        <v>276</v>
      </c>
      <c r="V33" t="s">
        <v>710</v>
      </c>
      <c r="W33" t="s">
        <v>711</v>
      </c>
      <c r="AJ33" t="s">
        <v>300</v>
      </c>
      <c r="AK33" t="s">
        <v>712</v>
      </c>
      <c r="AL33" t="s">
        <v>172</v>
      </c>
      <c r="AM33" t="s">
        <v>173</v>
      </c>
      <c r="AN33" t="s">
        <v>368</v>
      </c>
      <c r="AO33" t="s">
        <v>713</v>
      </c>
    </row>
    <row r="34" spans="1:42" x14ac:dyDescent="0.25">
      <c r="A34" t="s">
        <v>714</v>
      </c>
      <c r="B34" t="s">
        <v>373</v>
      </c>
      <c r="C34" t="s">
        <v>793</v>
      </c>
      <c r="D34" t="s">
        <v>794</v>
      </c>
      <c r="E34" t="s">
        <v>795</v>
      </c>
      <c r="F34" t="s">
        <v>796</v>
      </c>
      <c r="G34" t="s">
        <v>797</v>
      </c>
      <c r="H34" t="s">
        <v>182</v>
      </c>
      <c r="I34" t="s">
        <v>798</v>
      </c>
      <c r="J34">
        <v>32.200000000000003</v>
      </c>
      <c r="K34" t="s">
        <v>799</v>
      </c>
      <c r="L34" t="s">
        <v>800</v>
      </c>
      <c r="M34" t="s">
        <v>477</v>
      </c>
      <c r="N34" t="s">
        <v>212</v>
      </c>
      <c r="O34" t="s">
        <v>801</v>
      </c>
      <c r="P34">
        <v>80</v>
      </c>
      <c r="Q34" t="s">
        <v>802</v>
      </c>
      <c r="R34" t="s">
        <v>438</v>
      </c>
      <c r="S34" t="s">
        <v>803</v>
      </c>
      <c r="T34">
        <v>9.6</v>
      </c>
      <c r="U34" t="s">
        <v>804</v>
      </c>
      <c r="V34">
        <v>711</v>
      </c>
      <c r="W34" t="s">
        <v>805</v>
      </c>
      <c r="AJ34" t="s">
        <v>368</v>
      </c>
      <c r="AK34" t="s">
        <v>368</v>
      </c>
      <c r="AL34" t="s">
        <v>71</v>
      </c>
      <c r="AM34" t="s">
        <v>549</v>
      </c>
      <c r="AN34" t="s">
        <v>173</v>
      </c>
      <c r="AO34" t="s">
        <v>806</v>
      </c>
    </row>
    <row r="35" spans="1:42" x14ac:dyDescent="0.25">
      <c r="A35" t="s">
        <v>720</v>
      </c>
      <c r="B35" t="s">
        <v>373</v>
      </c>
      <c r="C35" t="s">
        <v>164</v>
      </c>
      <c r="D35" t="s">
        <v>721</v>
      </c>
      <c r="E35" t="s">
        <v>164</v>
      </c>
      <c r="F35" t="s">
        <v>164</v>
      </c>
      <c r="G35" t="s">
        <v>164</v>
      </c>
      <c r="H35" t="s">
        <v>182</v>
      </c>
      <c r="I35" t="s">
        <v>722</v>
      </c>
      <c r="J35">
        <v>32</v>
      </c>
      <c r="K35" t="s">
        <v>723</v>
      </c>
      <c r="L35" t="s">
        <v>800</v>
      </c>
      <c r="M35" t="s">
        <v>724</v>
      </c>
      <c r="N35" t="s">
        <v>161</v>
      </c>
      <c r="O35" t="s">
        <v>725</v>
      </c>
      <c r="P35" t="s">
        <v>164</v>
      </c>
      <c r="Q35" t="s">
        <v>164</v>
      </c>
      <c r="R35" t="s">
        <v>164</v>
      </c>
      <c r="S35" t="s">
        <v>164</v>
      </c>
      <c r="U35" t="s">
        <v>164</v>
      </c>
    </row>
    <row r="36" spans="1:42" x14ac:dyDescent="0.25">
      <c r="A36" t="s">
        <v>726</v>
      </c>
      <c r="B36" t="s">
        <v>552</v>
      </c>
      <c r="C36" t="s">
        <v>809</v>
      </c>
      <c r="D36" t="s">
        <v>810</v>
      </c>
      <c r="E36" t="s">
        <v>811</v>
      </c>
      <c r="F36" t="s">
        <v>154</v>
      </c>
      <c r="G36" t="s">
        <v>812</v>
      </c>
      <c r="H36" t="s">
        <v>286</v>
      </c>
      <c r="I36" t="s">
        <v>813</v>
      </c>
      <c r="J36">
        <v>24.8</v>
      </c>
      <c r="K36" t="s">
        <v>723</v>
      </c>
      <c r="L36" t="s">
        <v>814</v>
      </c>
      <c r="M36" t="s">
        <v>597</v>
      </c>
      <c r="N36" t="s">
        <v>161</v>
      </c>
      <c r="O36" t="s">
        <v>815</v>
      </c>
      <c r="P36">
        <v>330</v>
      </c>
      <c r="Q36" t="s">
        <v>816</v>
      </c>
      <c r="R36" t="s">
        <v>817</v>
      </c>
      <c r="S36" t="s">
        <v>818</v>
      </c>
      <c r="T36">
        <v>12.3</v>
      </c>
      <c r="U36" t="s">
        <v>278</v>
      </c>
      <c r="V36" t="s">
        <v>411</v>
      </c>
      <c r="W36" t="s">
        <v>68</v>
      </c>
      <c r="AJ36" t="s">
        <v>300</v>
      </c>
      <c r="AK36" t="s">
        <v>300</v>
      </c>
      <c r="AL36" t="s">
        <v>300</v>
      </c>
      <c r="AM36" t="s">
        <v>300</v>
      </c>
      <c r="AN36" t="s">
        <v>73</v>
      </c>
      <c r="AO36" t="s">
        <v>819</v>
      </c>
    </row>
    <row r="37" spans="1:42" x14ac:dyDescent="0.25">
      <c r="A37" t="s">
        <v>820</v>
      </c>
      <c r="B37" t="s">
        <v>76</v>
      </c>
      <c r="C37" t="s">
        <v>744</v>
      </c>
      <c r="D37" t="s">
        <v>745</v>
      </c>
      <c r="E37" t="s">
        <v>642</v>
      </c>
      <c r="F37" t="s">
        <v>154</v>
      </c>
      <c r="G37" t="s">
        <v>643</v>
      </c>
      <c r="H37" t="s">
        <v>327</v>
      </c>
      <c r="I37" t="s">
        <v>644</v>
      </c>
      <c r="J37">
        <v>19.8</v>
      </c>
      <c r="K37" t="s">
        <v>723</v>
      </c>
      <c r="L37" t="s">
        <v>645</v>
      </c>
      <c r="M37" t="s">
        <v>477</v>
      </c>
      <c r="N37" t="s">
        <v>161</v>
      </c>
      <c r="O37" t="s">
        <v>839</v>
      </c>
      <c r="P37">
        <v>250</v>
      </c>
      <c r="Q37" t="s">
        <v>840</v>
      </c>
      <c r="R37" t="s">
        <v>841</v>
      </c>
      <c r="S37" t="s">
        <v>842</v>
      </c>
      <c r="T37">
        <v>6.1</v>
      </c>
      <c r="U37" t="s">
        <v>278</v>
      </c>
      <c r="V37" t="s">
        <v>843</v>
      </c>
      <c r="W37" t="s">
        <v>844</v>
      </c>
      <c r="AJ37" t="s">
        <v>300</v>
      </c>
      <c r="AK37" t="s">
        <v>368</v>
      </c>
      <c r="AL37" t="s">
        <v>300</v>
      </c>
      <c r="AM37" t="s">
        <v>315</v>
      </c>
      <c r="AN37" t="s">
        <v>368</v>
      </c>
      <c r="AO37" t="s">
        <v>576</v>
      </c>
    </row>
    <row r="38" spans="1:42" x14ac:dyDescent="0.25">
      <c r="A38" t="s">
        <v>746</v>
      </c>
      <c r="B38" t="s">
        <v>76</v>
      </c>
      <c r="C38" t="s">
        <v>845</v>
      </c>
      <c r="D38" t="s">
        <v>846</v>
      </c>
      <c r="E38" t="s">
        <v>847</v>
      </c>
      <c r="F38" t="s">
        <v>730</v>
      </c>
      <c r="G38" t="s">
        <v>7</v>
      </c>
      <c r="H38" t="s">
        <v>327</v>
      </c>
      <c r="I38" t="s">
        <v>848</v>
      </c>
      <c r="J38">
        <v>16.5</v>
      </c>
      <c r="K38" t="s">
        <v>723</v>
      </c>
      <c r="L38" t="s">
        <v>849</v>
      </c>
      <c r="M38" t="s">
        <v>187</v>
      </c>
      <c r="N38" t="s">
        <v>850</v>
      </c>
      <c r="O38" t="s">
        <v>8</v>
      </c>
      <c r="P38">
        <v>470</v>
      </c>
      <c r="Q38" t="s">
        <v>851</v>
      </c>
      <c r="R38" t="s">
        <v>852</v>
      </c>
      <c r="S38" t="s">
        <v>853</v>
      </c>
      <c r="T38">
        <v>4.0999999999999996</v>
      </c>
      <c r="U38" t="s">
        <v>278</v>
      </c>
      <c r="V38" t="s">
        <v>854</v>
      </c>
      <c r="W38" t="s">
        <v>855</v>
      </c>
      <c r="AJ38" t="s">
        <v>73</v>
      </c>
      <c r="AK38" t="s">
        <v>173</v>
      </c>
      <c r="AL38" t="s">
        <v>72</v>
      </c>
      <c r="AM38" t="s">
        <v>70</v>
      </c>
      <c r="AN38" t="s">
        <v>225</v>
      </c>
      <c r="AO38" t="s">
        <v>302</v>
      </c>
      <c r="AP38" t="s">
        <v>762</v>
      </c>
    </row>
    <row r="39" spans="1:42" x14ac:dyDescent="0.25">
      <c r="A39" t="s">
        <v>763</v>
      </c>
      <c r="B39" t="s">
        <v>76</v>
      </c>
      <c r="C39" t="s">
        <v>868</v>
      </c>
      <c r="D39" t="s">
        <v>470</v>
      </c>
      <c r="E39" t="s">
        <v>471</v>
      </c>
      <c r="F39" t="s">
        <v>154</v>
      </c>
      <c r="G39" t="s">
        <v>869</v>
      </c>
      <c r="H39" t="s">
        <v>473</v>
      </c>
      <c r="I39" t="s">
        <v>870</v>
      </c>
      <c r="J39">
        <v>16.3</v>
      </c>
      <c r="K39" t="s">
        <v>723</v>
      </c>
      <c r="L39" t="s">
        <v>849</v>
      </c>
      <c r="M39" t="s">
        <v>161</v>
      </c>
      <c r="N39" t="s">
        <v>850</v>
      </c>
      <c r="O39" t="s">
        <v>871</v>
      </c>
      <c r="P39">
        <v>265</v>
      </c>
      <c r="Q39" t="s">
        <v>872</v>
      </c>
      <c r="R39" t="s">
        <v>164</v>
      </c>
      <c r="S39" t="s">
        <v>164</v>
      </c>
      <c r="T39">
        <v>3.2</v>
      </c>
      <c r="U39" t="s">
        <v>873</v>
      </c>
      <c r="V39" t="s">
        <v>874</v>
      </c>
      <c r="W39" t="s">
        <v>875</v>
      </c>
      <c r="X39" t="s">
        <v>876</v>
      </c>
      <c r="Y39" t="s">
        <v>877</v>
      </c>
      <c r="Z39" t="s">
        <v>878</v>
      </c>
      <c r="AA39" t="s">
        <v>879</v>
      </c>
      <c r="AB39" t="s">
        <v>880</v>
      </c>
      <c r="AC39" t="s">
        <v>554</v>
      </c>
      <c r="AJ39" t="s">
        <v>175</v>
      </c>
      <c r="AK39" t="s">
        <v>549</v>
      </c>
      <c r="AL39" t="s">
        <v>225</v>
      </c>
      <c r="AM39" t="s">
        <v>300</v>
      </c>
      <c r="AN39" t="s">
        <v>881</v>
      </c>
      <c r="AO39" t="s">
        <v>594</v>
      </c>
    </row>
    <row r="40" spans="1:42" x14ac:dyDescent="0.25">
      <c r="A40" t="s">
        <v>882</v>
      </c>
      <c r="B40" t="s">
        <v>76</v>
      </c>
      <c r="C40" t="s">
        <v>776</v>
      </c>
      <c r="D40" t="s">
        <v>777</v>
      </c>
      <c r="E40" t="s">
        <v>513</v>
      </c>
      <c r="F40" t="s">
        <v>154</v>
      </c>
      <c r="G40" t="s">
        <v>778</v>
      </c>
      <c r="H40" t="s">
        <v>779</v>
      </c>
      <c r="I40" t="s">
        <v>780</v>
      </c>
      <c r="J40">
        <v>13.5</v>
      </c>
      <c r="K40" t="s">
        <v>781</v>
      </c>
      <c r="L40" t="s">
        <v>849</v>
      </c>
      <c r="M40" t="s">
        <v>164</v>
      </c>
      <c r="N40" t="s">
        <v>164</v>
      </c>
      <c r="O40" t="s">
        <v>782</v>
      </c>
      <c r="P40">
        <v>137</v>
      </c>
      <c r="Q40" t="s">
        <v>164</v>
      </c>
      <c r="R40" t="s">
        <v>164</v>
      </c>
      <c r="S40" t="s">
        <v>164</v>
      </c>
      <c r="T40">
        <v>0.1</v>
      </c>
      <c r="U40" t="s">
        <v>278</v>
      </c>
      <c r="V40" t="s">
        <v>783</v>
      </c>
      <c r="W40" t="s">
        <v>784</v>
      </c>
      <c r="AJ40" t="s">
        <v>300</v>
      </c>
      <c r="AK40" t="s">
        <v>785</v>
      </c>
      <c r="AL40" t="s">
        <v>300</v>
      </c>
      <c r="AM40" t="s">
        <v>300</v>
      </c>
      <c r="AN40" t="s">
        <v>300</v>
      </c>
      <c r="AO40" t="s">
        <v>300</v>
      </c>
    </row>
    <row r="41" spans="1:42" x14ac:dyDescent="0.25">
      <c r="A41" t="s">
        <v>786</v>
      </c>
      <c r="B41" t="s">
        <v>504</v>
      </c>
      <c r="C41" t="s">
        <v>787</v>
      </c>
      <c r="D41" t="s">
        <v>790</v>
      </c>
      <c r="E41" t="s">
        <v>156</v>
      </c>
      <c r="F41" t="s">
        <v>650</v>
      </c>
      <c r="G41" t="s">
        <v>791</v>
      </c>
      <c r="H41" t="s">
        <v>286</v>
      </c>
      <c r="I41" t="s">
        <v>792</v>
      </c>
      <c r="J41">
        <v>11.4</v>
      </c>
      <c r="K41" t="s">
        <v>898</v>
      </c>
      <c r="L41" t="s">
        <v>899</v>
      </c>
      <c r="M41" t="s">
        <v>900</v>
      </c>
      <c r="N41" t="s">
        <v>901</v>
      </c>
      <c r="O41" t="s">
        <v>902</v>
      </c>
      <c r="P41">
        <v>104</v>
      </c>
      <c r="Q41" t="s">
        <v>903</v>
      </c>
      <c r="R41" t="s">
        <v>164</v>
      </c>
      <c r="S41" t="s">
        <v>164</v>
      </c>
      <c r="T41">
        <v>10.1</v>
      </c>
      <c r="U41" t="s">
        <v>278</v>
      </c>
      <c r="V41" t="s">
        <v>904</v>
      </c>
      <c r="W41" t="s">
        <v>905</v>
      </c>
      <c r="AJ41" t="s">
        <v>172</v>
      </c>
      <c r="AK41" t="s">
        <v>300</v>
      </c>
      <c r="AL41" t="s">
        <v>175</v>
      </c>
      <c r="AM41" t="s">
        <v>172</v>
      </c>
      <c r="AN41" t="s">
        <v>300</v>
      </c>
      <c r="AO41" t="s">
        <v>906</v>
      </c>
    </row>
    <row r="42" spans="1:42" x14ac:dyDescent="0.25">
      <c r="A42" t="s">
        <v>907</v>
      </c>
      <c r="B42" t="s">
        <v>373</v>
      </c>
      <c r="C42" t="s">
        <v>908</v>
      </c>
      <c r="D42" t="s">
        <v>909</v>
      </c>
      <c r="E42" t="s">
        <v>847</v>
      </c>
      <c r="F42" t="s">
        <v>154</v>
      </c>
      <c r="G42" t="s">
        <v>910</v>
      </c>
      <c r="H42" t="s">
        <v>286</v>
      </c>
      <c r="I42" t="s">
        <v>911</v>
      </c>
      <c r="J42">
        <v>10.9</v>
      </c>
      <c r="K42" t="s">
        <v>912</v>
      </c>
      <c r="L42" t="s">
        <v>899</v>
      </c>
      <c r="M42" t="s">
        <v>850</v>
      </c>
      <c r="N42" t="s">
        <v>913</v>
      </c>
      <c r="O42" t="s">
        <v>914</v>
      </c>
      <c r="P42">
        <v>198</v>
      </c>
      <c r="Q42" t="s">
        <v>915</v>
      </c>
      <c r="R42" t="s">
        <v>916</v>
      </c>
      <c r="S42" t="s">
        <v>917</v>
      </c>
      <c r="T42">
        <v>1.7</v>
      </c>
      <c r="U42" t="s">
        <v>276</v>
      </c>
      <c r="V42" t="s">
        <v>807</v>
      </c>
      <c r="W42" t="s">
        <v>407</v>
      </c>
      <c r="AJ42" t="s">
        <v>172</v>
      </c>
      <c r="AK42" t="s">
        <v>659</v>
      </c>
      <c r="AL42" t="s">
        <v>225</v>
      </c>
      <c r="AM42" t="s">
        <v>301</v>
      </c>
      <c r="AN42" t="s">
        <v>70</v>
      </c>
      <c r="AO42" t="s">
        <v>741</v>
      </c>
    </row>
    <row r="43" spans="1:42" x14ac:dyDescent="0.25">
      <c r="A43" t="s">
        <v>808</v>
      </c>
      <c r="B43" t="s">
        <v>373</v>
      </c>
      <c r="C43" t="s">
        <v>919</v>
      </c>
      <c r="D43" t="s">
        <v>179</v>
      </c>
      <c r="E43" t="s">
        <v>920</v>
      </c>
      <c r="F43" t="s">
        <v>154</v>
      </c>
      <c r="G43" t="s">
        <v>921</v>
      </c>
      <c r="H43" t="s">
        <v>253</v>
      </c>
      <c r="I43" t="s">
        <v>922</v>
      </c>
      <c r="J43">
        <v>9.5</v>
      </c>
      <c r="K43" t="s">
        <v>923</v>
      </c>
      <c r="L43" t="s">
        <v>899</v>
      </c>
      <c r="M43" t="s">
        <v>246</v>
      </c>
      <c r="N43" t="s">
        <v>850</v>
      </c>
      <c r="O43" t="s">
        <v>924</v>
      </c>
      <c r="P43">
        <v>140</v>
      </c>
      <c r="Q43" t="s">
        <v>164</v>
      </c>
      <c r="R43" t="s">
        <v>164</v>
      </c>
      <c r="S43" t="s">
        <v>164</v>
      </c>
      <c r="T43">
        <v>2</v>
      </c>
      <c r="U43" t="s">
        <v>804</v>
      </c>
      <c r="V43" t="s">
        <v>925</v>
      </c>
      <c r="W43" t="s">
        <v>926</v>
      </c>
      <c r="AJ43" t="s">
        <v>72</v>
      </c>
      <c r="AK43" t="s">
        <v>489</v>
      </c>
      <c r="AL43" t="s">
        <v>548</v>
      </c>
      <c r="AM43" t="s">
        <v>300</v>
      </c>
      <c r="AN43" t="s">
        <v>927</v>
      </c>
      <c r="AO43" t="s">
        <v>416</v>
      </c>
    </row>
    <row r="45" spans="1:42" x14ac:dyDescent="0.25">
      <c r="A45" t="s">
        <v>46</v>
      </c>
      <c r="G45" s="62"/>
    </row>
    <row r="46" spans="1:42" x14ac:dyDescent="0.25">
      <c r="A46" t="s">
        <v>47</v>
      </c>
      <c r="N46" s="63"/>
      <c r="O46" s="93"/>
      <c r="P46" s="63"/>
      <c r="Q46" s="63"/>
      <c r="R46" s="63"/>
      <c r="S46" s="94"/>
    </row>
    <row r="47" spans="1:42" x14ac:dyDescent="0.25">
      <c r="A47" t="s">
        <v>48</v>
      </c>
      <c r="N47" s="63"/>
      <c r="O47" s="93"/>
      <c r="P47" s="63"/>
      <c r="Q47" s="63"/>
      <c r="R47" s="63"/>
      <c r="S47" s="94"/>
    </row>
    <row r="48" spans="1:42" x14ac:dyDescent="0.25">
      <c r="A48" t="s">
        <v>49</v>
      </c>
      <c r="N48" s="63"/>
      <c r="O48" s="93"/>
      <c r="P48" s="63"/>
      <c r="Q48" s="63"/>
      <c r="R48" s="93"/>
      <c r="S48" s="94"/>
    </row>
    <row r="49" spans="1:19" x14ac:dyDescent="0.25">
      <c r="A49" t="s">
        <v>50</v>
      </c>
      <c r="N49" s="63"/>
      <c r="O49" s="95"/>
      <c r="P49" s="63"/>
      <c r="Q49" s="63"/>
      <c r="R49" s="95"/>
      <c r="S49" s="94"/>
    </row>
    <row r="50" spans="1:19" x14ac:dyDescent="0.25">
      <c r="A50" t="s">
        <v>51</v>
      </c>
      <c r="N50" s="63"/>
      <c r="O50" s="95"/>
      <c r="P50" s="63"/>
      <c r="Q50" s="63"/>
      <c r="R50" s="95"/>
      <c r="S50" s="94"/>
    </row>
    <row r="51" spans="1:19" x14ac:dyDescent="0.25">
      <c r="N51" s="63"/>
      <c r="O51" s="95"/>
      <c r="P51" s="63"/>
      <c r="Q51" s="63"/>
      <c r="R51" s="95"/>
      <c r="S51" s="94"/>
    </row>
    <row r="52" spans="1:19" x14ac:dyDescent="0.25">
      <c r="N52" s="63"/>
      <c r="O52" s="95"/>
      <c r="P52" s="63"/>
      <c r="Q52" s="63"/>
      <c r="R52" s="95"/>
      <c r="S52" s="94"/>
    </row>
    <row r="53" spans="1:19" x14ac:dyDescent="0.25">
      <c r="N53" s="96"/>
      <c r="O53" s="95"/>
      <c r="P53" s="63"/>
      <c r="Q53" s="63"/>
      <c r="R53" s="63"/>
      <c r="S53" s="94"/>
    </row>
    <row r="54" spans="1:19" x14ac:dyDescent="0.25">
      <c r="N54" s="96"/>
      <c r="O54" s="95"/>
      <c r="P54" s="63"/>
      <c r="Q54" s="63"/>
      <c r="R54" s="63"/>
      <c r="S54" s="94"/>
    </row>
    <row r="55" spans="1:19" x14ac:dyDescent="0.25">
      <c r="N55" s="94"/>
      <c r="O55" s="97"/>
      <c r="P55" s="94"/>
      <c r="Q55" s="94"/>
      <c r="R55" s="94"/>
      <c r="S55" s="94"/>
    </row>
    <row r="56" spans="1:19" x14ac:dyDescent="0.25">
      <c r="N56" s="94"/>
      <c r="O56" s="94"/>
      <c r="P56" s="94"/>
      <c r="Q56" s="94"/>
      <c r="R56" s="94"/>
      <c r="S56" s="94"/>
    </row>
    <row r="57" spans="1:19" x14ac:dyDescent="0.25">
      <c r="N57" s="94"/>
      <c r="O57" s="94"/>
      <c r="P57" s="94"/>
      <c r="Q57" s="94"/>
      <c r="R57" s="94"/>
      <c r="S57" s="94"/>
    </row>
    <row r="58" spans="1:19" x14ac:dyDescent="0.25">
      <c r="N58" s="94"/>
      <c r="O58" s="94"/>
      <c r="P58" s="94"/>
      <c r="Q58" s="94"/>
      <c r="R58" s="94"/>
      <c r="S58" s="94"/>
    </row>
  </sheetData>
  <phoneticPr fontId="4"/>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AW33"/>
  <sheetViews>
    <sheetView topLeftCell="A10" workbookViewId="0">
      <selection activeCell="A7" sqref="A7:XFD7"/>
    </sheetView>
  </sheetViews>
  <sheetFormatPr defaultColWidth="8.85546875" defaultRowHeight="15" x14ac:dyDescent="0.25"/>
  <cols>
    <col min="1" max="1" width="52.140625" customWidth="1"/>
    <col min="3" max="3" width="15.140625" customWidth="1"/>
    <col min="6" max="6" width="19" customWidth="1"/>
    <col min="9" max="9" width="34.28515625" customWidth="1"/>
  </cols>
  <sheetData>
    <row r="1" spans="1:49" s="7" customFormat="1" ht="20.100000000000001" customHeight="1" x14ac:dyDescent="0.25">
      <c r="A1" s="6" t="s">
        <v>227</v>
      </c>
      <c r="K1" s="8"/>
      <c r="M1" s="8"/>
      <c r="R1" s="8"/>
      <c r="S1" s="8"/>
      <c r="T1" s="8"/>
      <c r="AA1" s="8"/>
      <c r="AC1" s="8"/>
    </row>
    <row r="2" spans="1:49" s="13" customFormat="1" ht="60" customHeight="1" x14ac:dyDescent="0.2">
      <c r="A2" s="9" t="s">
        <v>77</v>
      </c>
      <c r="B2" s="9" t="s">
        <v>78</v>
      </c>
      <c r="C2" s="9" t="s">
        <v>228</v>
      </c>
      <c r="D2" s="9" t="s">
        <v>80</v>
      </c>
      <c r="E2" s="9" t="s">
        <v>304</v>
      </c>
      <c r="F2" s="9" t="s">
        <v>305</v>
      </c>
      <c r="G2" s="9" t="s">
        <v>306</v>
      </c>
      <c r="H2" s="9" t="s">
        <v>229</v>
      </c>
      <c r="I2" s="9" t="s">
        <v>230</v>
      </c>
      <c r="J2" s="9" t="s">
        <v>231</v>
      </c>
      <c r="K2" s="9" t="s">
        <v>196</v>
      </c>
      <c r="L2" s="9" t="s">
        <v>232</v>
      </c>
      <c r="M2" s="9" t="s">
        <v>233</v>
      </c>
      <c r="N2" s="9" t="s">
        <v>234</v>
      </c>
      <c r="O2" s="9" t="s">
        <v>235</v>
      </c>
      <c r="P2" s="9" t="s">
        <v>199</v>
      </c>
      <c r="Q2" s="9" t="s">
        <v>236</v>
      </c>
      <c r="R2" s="9" t="s">
        <v>201</v>
      </c>
      <c r="S2" s="9" t="s">
        <v>41</v>
      </c>
      <c r="T2" s="9" t="s">
        <v>42</v>
      </c>
      <c r="U2" s="9" t="s">
        <v>43</v>
      </c>
      <c r="V2" s="9" t="s">
        <v>93</v>
      </c>
      <c r="W2" s="9" t="s">
        <v>94</v>
      </c>
      <c r="X2" s="9" t="s">
        <v>95</v>
      </c>
      <c r="Y2" s="9" t="s">
        <v>94</v>
      </c>
      <c r="Z2" s="9" t="s">
        <v>96</v>
      </c>
      <c r="AA2" s="9" t="s">
        <v>94</v>
      </c>
      <c r="AB2" s="9" t="s">
        <v>97</v>
      </c>
      <c r="AC2" s="9" t="s">
        <v>94</v>
      </c>
      <c r="AD2" s="9" t="s">
        <v>34</v>
      </c>
      <c r="AE2" s="9" t="s">
        <v>35</v>
      </c>
      <c r="AF2" s="9" t="s">
        <v>36</v>
      </c>
      <c r="AG2" s="9" t="s">
        <v>37</v>
      </c>
      <c r="AH2" s="9" t="s">
        <v>38</v>
      </c>
      <c r="AI2" s="9" t="s">
        <v>39</v>
      </c>
      <c r="AJ2" s="10" t="s">
        <v>40</v>
      </c>
      <c r="AK2" s="10"/>
      <c r="AL2" s="10"/>
      <c r="AM2" s="10"/>
      <c r="AN2" s="10"/>
      <c r="AO2" s="10"/>
      <c r="AP2" s="10"/>
      <c r="AQ2" s="10"/>
      <c r="AR2" s="10"/>
      <c r="AS2" s="10"/>
      <c r="AT2" s="10"/>
      <c r="AU2" s="11"/>
      <c r="AV2" s="12"/>
      <c r="AW2" s="11"/>
    </row>
    <row r="3" spans="1:49" x14ac:dyDescent="0.25">
      <c r="A3" t="s">
        <v>928</v>
      </c>
      <c r="B3" t="s">
        <v>373</v>
      </c>
      <c r="C3" t="s">
        <v>821</v>
      </c>
      <c r="D3" t="s">
        <v>649</v>
      </c>
      <c r="E3" t="s">
        <v>513</v>
      </c>
      <c r="F3" t="s">
        <v>822</v>
      </c>
      <c r="G3" t="s">
        <v>823</v>
      </c>
      <c r="H3" t="s">
        <v>253</v>
      </c>
      <c r="I3" t="s">
        <v>824</v>
      </c>
      <c r="J3" t="s">
        <v>825</v>
      </c>
      <c r="K3">
        <v>18.2</v>
      </c>
      <c r="L3" t="s">
        <v>826</v>
      </c>
      <c r="M3" t="s">
        <v>827</v>
      </c>
      <c r="N3" t="s">
        <v>828</v>
      </c>
      <c r="O3" t="s">
        <v>829</v>
      </c>
      <c r="P3" t="s">
        <v>830</v>
      </c>
      <c r="Q3" t="s">
        <v>831</v>
      </c>
      <c r="R3">
        <v>264</v>
      </c>
      <c r="S3">
        <v>3.7</v>
      </c>
      <c r="T3" t="s">
        <v>832</v>
      </c>
      <c r="U3" t="s">
        <v>833</v>
      </c>
      <c r="V3" t="s">
        <v>834</v>
      </c>
      <c r="W3" t="s">
        <v>835</v>
      </c>
      <c r="X3" t="s">
        <v>836</v>
      </c>
      <c r="Y3" t="s">
        <v>837</v>
      </c>
      <c r="Z3" t="s">
        <v>838</v>
      </c>
      <c r="AA3" t="s">
        <v>948</v>
      </c>
      <c r="AB3" t="s">
        <v>949</v>
      </c>
      <c r="AC3" t="s">
        <v>950</v>
      </c>
      <c r="AD3" t="s">
        <v>70</v>
      </c>
      <c r="AE3" t="s">
        <v>72</v>
      </c>
      <c r="AF3" t="s">
        <v>414</v>
      </c>
      <c r="AG3" t="s">
        <v>70</v>
      </c>
      <c r="AH3" t="s">
        <v>881</v>
      </c>
      <c r="AI3" t="s">
        <v>594</v>
      </c>
      <c r="AJ3" t="s">
        <v>958</v>
      </c>
    </row>
    <row r="4" spans="1:49" x14ac:dyDescent="0.25">
      <c r="A4" t="s">
        <v>959</v>
      </c>
      <c r="B4" t="s">
        <v>76</v>
      </c>
      <c r="C4" t="s">
        <v>960</v>
      </c>
      <c r="D4" t="s">
        <v>961</v>
      </c>
      <c r="E4" t="s">
        <v>962</v>
      </c>
      <c r="F4" t="s">
        <v>963</v>
      </c>
      <c r="G4" t="s">
        <v>964</v>
      </c>
      <c r="H4" t="s">
        <v>323</v>
      </c>
      <c r="I4" t="s">
        <v>965</v>
      </c>
      <c r="J4" t="s">
        <v>966</v>
      </c>
      <c r="K4">
        <v>18.2</v>
      </c>
      <c r="L4" t="s">
        <v>967</v>
      </c>
      <c r="M4">
        <v>787</v>
      </c>
      <c r="N4" t="s">
        <v>968</v>
      </c>
      <c r="O4" t="s">
        <v>332</v>
      </c>
      <c r="P4" t="s">
        <v>246</v>
      </c>
      <c r="Q4" t="s">
        <v>856</v>
      </c>
      <c r="R4">
        <v>494</v>
      </c>
      <c r="S4">
        <v>5.7</v>
      </c>
      <c r="T4">
        <v>4.5</v>
      </c>
      <c r="U4" t="s">
        <v>164</v>
      </c>
      <c r="V4" t="s">
        <v>857</v>
      </c>
      <c r="W4" t="s">
        <v>858</v>
      </c>
      <c r="X4" t="s">
        <v>859</v>
      </c>
      <c r="Y4">
        <v>5262</v>
      </c>
      <c r="Z4" t="s">
        <v>860</v>
      </c>
      <c r="AA4" t="s">
        <v>861</v>
      </c>
      <c r="AB4" t="s">
        <v>862</v>
      </c>
      <c r="AC4" t="s">
        <v>863</v>
      </c>
      <c r="AD4" t="s">
        <v>172</v>
      </c>
      <c r="AE4" t="s">
        <v>172</v>
      </c>
      <c r="AF4" t="s">
        <v>864</v>
      </c>
      <c r="AG4" t="s">
        <v>173</v>
      </c>
      <c r="AH4" t="s">
        <v>741</v>
      </c>
      <c r="AI4" t="s">
        <v>865</v>
      </c>
      <c r="AJ4" t="s">
        <v>866</v>
      </c>
    </row>
    <row r="5" spans="1:49" x14ac:dyDescent="0.25">
      <c r="A5" t="s">
        <v>867</v>
      </c>
      <c r="B5" t="s">
        <v>373</v>
      </c>
      <c r="C5" t="s">
        <v>883</v>
      </c>
      <c r="D5" t="s">
        <v>884</v>
      </c>
      <c r="E5" t="s">
        <v>885</v>
      </c>
      <c r="F5" t="s">
        <v>154</v>
      </c>
      <c r="G5" t="s">
        <v>886</v>
      </c>
      <c r="H5" t="s">
        <v>323</v>
      </c>
      <c r="I5" t="s">
        <v>887</v>
      </c>
      <c r="J5" t="s">
        <v>888</v>
      </c>
      <c r="K5">
        <v>10.1</v>
      </c>
      <c r="L5" t="s">
        <v>889</v>
      </c>
      <c r="M5">
        <v>351</v>
      </c>
      <c r="N5" t="s">
        <v>828</v>
      </c>
      <c r="O5" t="s">
        <v>211</v>
      </c>
      <c r="P5" t="s">
        <v>246</v>
      </c>
      <c r="Q5" t="s">
        <v>890</v>
      </c>
      <c r="R5" t="s">
        <v>891</v>
      </c>
      <c r="S5">
        <v>4.3</v>
      </c>
      <c r="T5">
        <v>5</v>
      </c>
      <c r="U5" t="s">
        <v>892</v>
      </c>
      <c r="V5" t="s">
        <v>893</v>
      </c>
      <c r="W5" t="s">
        <v>894</v>
      </c>
      <c r="X5" t="s">
        <v>895</v>
      </c>
      <c r="Y5" t="s">
        <v>788</v>
      </c>
      <c r="Z5" t="s">
        <v>789</v>
      </c>
      <c r="AA5" t="s">
        <v>987</v>
      </c>
      <c r="AB5" t="s">
        <v>988</v>
      </c>
      <c r="AC5" t="s">
        <v>989</v>
      </c>
      <c r="AD5" t="s">
        <v>300</v>
      </c>
      <c r="AE5" t="s">
        <v>300</v>
      </c>
      <c r="AF5" t="s">
        <v>300</v>
      </c>
      <c r="AG5" t="s">
        <v>567</v>
      </c>
      <c r="AH5" t="s">
        <v>990</v>
      </c>
      <c r="AI5" t="s">
        <v>712</v>
      </c>
      <c r="AJ5" t="s">
        <v>896</v>
      </c>
    </row>
    <row r="6" spans="1:49" x14ac:dyDescent="0.25">
      <c r="A6" t="s">
        <v>897</v>
      </c>
      <c r="B6" t="s">
        <v>504</v>
      </c>
      <c r="C6" t="s">
        <v>986</v>
      </c>
      <c r="D6" t="s">
        <v>992</v>
      </c>
      <c r="E6" t="s">
        <v>993</v>
      </c>
      <c r="F6" t="s">
        <v>650</v>
      </c>
      <c r="G6" t="s">
        <v>994</v>
      </c>
      <c r="H6" t="s">
        <v>323</v>
      </c>
      <c r="I6" t="s">
        <v>995</v>
      </c>
      <c r="J6" t="s">
        <v>996</v>
      </c>
      <c r="K6">
        <v>13.4</v>
      </c>
      <c r="L6" t="s">
        <v>997</v>
      </c>
      <c r="M6">
        <v>640</v>
      </c>
      <c r="N6" t="s">
        <v>828</v>
      </c>
      <c r="O6" t="s">
        <v>246</v>
      </c>
      <c r="P6" t="s">
        <v>830</v>
      </c>
      <c r="Q6" t="s">
        <v>998</v>
      </c>
      <c r="R6">
        <v>159</v>
      </c>
      <c r="S6">
        <v>5.4</v>
      </c>
      <c r="T6" t="s">
        <v>999</v>
      </c>
      <c r="U6" t="s">
        <v>1000</v>
      </c>
      <c r="V6" t="s">
        <v>1001</v>
      </c>
      <c r="W6" t="s">
        <v>1002</v>
      </c>
      <c r="X6" t="s">
        <v>1003</v>
      </c>
      <c r="Y6" t="s">
        <v>216</v>
      </c>
      <c r="AD6" t="s">
        <v>70</v>
      </c>
      <c r="AE6" t="s">
        <v>368</v>
      </c>
      <c r="AF6" t="s">
        <v>173</v>
      </c>
      <c r="AG6" t="s">
        <v>173</v>
      </c>
      <c r="AH6" t="s">
        <v>71</v>
      </c>
      <c r="AI6" t="s">
        <v>1004</v>
      </c>
      <c r="AJ6" t="s">
        <v>1005</v>
      </c>
    </row>
    <row r="7" spans="1:49" x14ac:dyDescent="0.25">
      <c r="A7" t="s">
        <v>1006</v>
      </c>
      <c r="B7" t="s">
        <v>373</v>
      </c>
      <c r="C7" t="s">
        <v>1007</v>
      </c>
      <c r="D7" t="s">
        <v>884</v>
      </c>
      <c r="E7" t="s">
        <v>1008</v>
      </c>
      <c r="F7" t="s">
        <v>1009</v>
      </c>
      <c r="G7" t="s">
        <v>1010</v>
      </c>
      <c r="H7" t="s">
        <v>323</v>
      </c>
      <c r="I7" t="s">
        <v>1947</v>
      </c>
      <c r="J7" t="s">
        <v>1011</v>
      </c>
      <c r="K7">
        <v>9.6999999999999993</v>
      </c>
      <c r="L7" t="s">
        <v>1012</v>
      </c>
      <c r="M7">
        <v>283</v>
      </c>
      <c r="N7" t="s">
        <v>828</v>
      </c>
      <c r="O7" t="s">
        <v>477</v>
      </c>
      <c r="P7" t="s">
        <v>246</v>
      </c>
      <c r="Q7" t="s">
        <v>1013</v>
      </c>
      <c r="R7" t="s">
        <v>213</v>
      </c>
      <c r="S7">
        <v>9</v>
      </c>
      <c r="T7">
        <v>2.5</v>
      </c>
      <c r="U7" t="s">
        <v>164</v>
      </c>
      <c r="V7" t="s">
        <v>1014</v>
      </c>
      <c r="W7" t="s">
        <v>1013</v>
      </c>
      <c r="AD7" t="s">
        <v>300</v>
      </c>
      <c r="AE7" t="s">
        <v>300</v>
      </c>
      <c r="AF7" t="s">
        <v>300</v>
      </c>
      <c r="AG7" t="s">
        <v>300</v>
      </c>
      <c r="AH7" t="s">
        <v>300</v>
      </c>
      <c r="AI7" t="s">
        <v>785</v>
      </c>
      <c r="AJ7" t="s">
        <v>1015</v>
      </c>
    </row>
    <row r="8" spans="1:49" x14ac:dyDescent="0.25">
      <c r="A8" t="s">
        <v>918</v>
      </c>
      <c r="B8" t="s">
        <v>373</v>
      </c>
      <c r="C8" t="s">
        <v>929</v>
      </c>
      <c r="D8" t="s">
        <v>649</v>
      </c>
      <c r="E8" t="s">
        <v>153</v>
      </c>
      <c r="F8" t="s">
        <v>730</v>
      </c>
      <c r="G8" t="s">
        <v>930</v>
      </c>
      <c r="H8" t="s">
        <v>182</v>
      </c>
      <c r="I8" t="s">
        <v>931</v>
      </c>
      <c r="J8" t="s">
        <v>932</v>
      </c>
      <c r="K8">
        <v>4.5</v>
      </c>
      <c r="L8" t="s">
        <v>933</v>
      </c>
      <c r="M8">
        <v>764</v>
      </c>
      <c r="N8" t="s">
        <v>968</v>
      </c>
      <c r="O8" t="s">
        <v>934</v>
      </c>
      <c r="P8" t="s">
        <v>246</v>
      </c>
      <c r="Q8" t="s">
        <v>935</v>
      </c>
      <c r="R8">
        <v>76</v>
      </c>
      <c r="S8">
        <v>5.0999999999999996</v>
      </c>
      <c r="T8">
        <v>3.5</v>
      </c>
      <c r="U8" t="s">
        <v>164</v>
      </c>
      <c r="V8" t="s">
        <v>936</v>
      </c>
      <c r="W8" t="s">
        <v>937</v>
      </c>
      <c r="X8" t="s">
        <v>938</v>
      </c>
      <c r="Y8" t="s">
        <v>939</v>
      </c>
      <c r="Z8" t="s">
        <v>940</v>
      </c>
      <c r="AA8" t="s">
        <v>941</v>
      </c>
      <c r="AB8" t="s">
        <v>942</v>
      </c>
      <c r="AC8" t="s">
        <v>943</v>
      </c>
      <c r="AD8" t="s">
        <v>944</v>
      </c>
      <c r="AE8" t="s">
        <v>741</v>
      </c>
      <c r="AF8" t="s">
        <v>173</v>
      </c>
      <c r="AG8" t="s">
        <v>368</v>
      </c>
      <c r="AH8" t="s">
        <v>174</v>
      </c>
      <c r="AI8" t="s">
        <v>945</v>
      </c>
      <c r="AJ8" t="s">
        <v>946</v>
      </c>
    </row>
    <row r="9" spans="1:49" x14ac:dyDescent="0.25">
      <c r="A9" t="s">
        <v>947</v>
      </c>
      <c r="B9" t="s">
        <v>373</v>
      </c>
      <c r="C9" t="s">
        <v>1033</v>
      </c>
      <c r="D9" t="s">
        <v>884</v>
      </c>
      <c r="E9" t="s">
        <v>1034</v>
      </c>
      <c r="F9" t="s">
        <v>154</v>
      </c>
      <c r="G9" t="s">
        <v>1035</v>
      </c>
      <c r="H9" t="s">
        <v>182</v>
      </c>
      <c r="I9" t="s">
        <v>1036</v>
      </c>
      <c r="J9" t="s">
        <v>951</v>
      </c>
      <c r="K9">
        <v>5.0999999999999996</v>
      </c>
      <c r="L9" t="s">
        <v>952</v>
      </c>
      <c r="M9">
        <v>343</v>
      </c>
      <c r="N9" t="s">
        <v>828</v>
      </c>
      <c r="O9" t="s">
        <v>211</v>
      </c>
      <c r="P9" t="s">
        <v>161</v>
      </c>
      <c r="Q9" t="s">
        <v>953</v>
      </c>
      <c r="R9">
        <v>288</v>
      </c>
      <c r="S9">
        <v>5.9</v>
      </c>
      <c r="T9">
        <v>5.5</v>
      </c>
      <c r="U9" t="s">
        <v>892</v>
      </c>
      <c r="V9" t="s">
        <v>954</v>
      </c>
      <c r="W9" t="s">
        <v>955</v>
      </c>
      <c r="X9" t="s">
        <v>956</v>
      </c>
      <c r="Y9" t="s">
        <v>957</v>
      </c>
      <c r="AD9" t="s">
        <v>300</v>
      </c>
      <c r="AE9" t="s">
        <v>71</v>
      </c>
      <c r="AF9" t="s">
        <v>70</v>
      </c>
      <c r="AG9" t="s">
        <v>300</v>
      </c>
      <c r="AH9" t="s">
        <v>881</v>
      </c>
      <c r="AI9" t="s">
        <v>1137</v>
      </c>
      <c r="AJ9" t="s">
        <v>1138</v>
      </c>
    </row>
    <row r="10" spans="1:49" x14ac:dyDescent="0.25">
      <c r="A10" t="s">
        <v>1037</v>
      </c>
      <c r="B10" t="s">
        <v>373</v>
      </c>
      <c r="C10" t="s">
        <v>1038</v>
      </c>
      <c r="D10" t="s">
        <v>1039</v>
      </c>
      <c r="E10" t="s">
        <v>153</v>
      </c>
      <c r="F10" t="s">
        <v>154</v>
      </c>
      <c r="G10" t="s">
        <v>1040</v>
      </c>
      <c r="H10" t="s">
        <v>253</v>
      </c>
      <c r="I10" t="s">
        <v>1041</v>
      </c>
      <c r="J10" t="s">
        <v>1042</v>
      </c>
      <c r="K10">
        <v>5.7</v>
      </c>
      <c r="L10" t="s">
        <v>1043</v>
      </c>
      <c r="M10">
        <v>469</v>
      </c>
      <c r="N10" t="s">
        <v>828</v>
      </c>
      <c r="O10" t="s">
        <v>1044</v>
      </c>
      <c r="P10" t="s">
        <v>212</v>
      </c>
      <c r="Q10" t="s">
        <v>1045</v>
      </c>
      <c r="R10">
        <v>155</v>
      </c>
      <c r="S10">
        <v>3.5</v>
      </c>
      <c r="T10">
        <v>5</v>
      </c>
      <c r="U10" t="s">
        <v>164</v>
      </c>
      <c r="V10" t="s">
        <v>1046</v>
      </c>
      <c r="W10" t="s">
        <v>1047</v>
      </c>
      <c r="AD10" t="s">
        <v>71</v>
      </c>
      <c r="AE10" t="s">
        <v>1048</v>
      </c>
      <c r="AF10" t="s">
        <v>300</v>
      </c>
      <c r="AG10" t="s">
        <v>300</v>
      </c>
      <c r="AH10" t="s">
        <v>300</v>
      </c>
      <c r="AI10" t="s">
        <v>1049</v>
      </c>
    </row>
    <row r="11" spans="1:49" x14ac:dyDescent="0.25">
      <c r="A11" t="s">
        <v>969</v>
      </c>
      <c r="B11" t="s">
        <v>373</v>
      </c>
      <c r="C11" t="s">
        <v>970</v>
      </c>
      <c r="D11" t="s">
        <v>884</v>
      </c>
      <c r="E11" t="s">
        <v>513</v>
      </c>
      <c r="F11" t="s">
        <v>154</v>
      </c>
      <c r="G11" t="s">
        <v>971</v>
      </c>
      <c r="H11" t="s">
        <v>182</v>
      </c>
      <c r="I11" t="s">
        <v>972</v>
      </c>
      <c r="J11" t="s">
        <v>973</v>
      </c>
      <c r="K11">
        <v>6</v>
      </c>
      <c r="L11" t="s">
        <v>974</v>
      </c>
      <c r="M11">
        <v>332</v>
      </c>
      <c r="N11" t="s">
        <v>828</v>
      </c>
      <c r="O11" t="s">
        <v>975</v>
      </c>
      <c r="P11" t="s">
        <v>976</v>
      </c>
      <c r="Q11" t="s">
        <v>977</v>
      </c>
      <c r="R11">
        <v>498</v>
      </c>
      <c r="S11">
        <v>1.7</v>
      </c>
      <c r="T11" t="s">
        <v>978</v>
      </c>
      <c r="U11" t="s">
        <v>164</v>
      </c>
      <c r="V11" t="s">
        <v>979</v>
      </c>
      <c r="W11" t="s">
        <v>980</v>
      </c>
      <c r="X11" t="s">
        <v>981</v>
      </c>
      <c r="Y11" t="s">
        <v>982</v>
      </c>
      <c r="AD11" t="s">
        <v>300</v>
      </c>
      <c r="AE11" t="s">
        <v>415</v>
      </c>
      <c r="AF11" t="s">
        <v>300</v>
      </c>
      <c r="AG11" t="s">
        <v>983</v>
      </c>
      <c r="AH11" t="s">
        <v>300</v>
      </c>
      <c r="AI11" t="s">
        <v>300</v>
      </c>
      <c r="AJ11" t="s">
        <v>984</v>
      </c>
    </row>
    <row r="12" spans="1:49" x14ac:dyDescent="0.25">
      <c r="A12" t="s">
        <v>985</v>
      </c>
      <c r="B12" t="s">
        <v>373</v>
      </c>
      <c r="C12" t="s">
        <v>1071</v>
      </c>
      <c r="D12" t="s">
        <v>1072</v>
      </c>
      <c r="E12" t="s">
        <v>1073</v>
      </c>
      <c r="F12" t="s">
        <v>154</v>
      </c>
      <c r="G12" t="s">
        <v>1074</v>
      </c>
      <c r="H12" t="s">
        <v>323</v>
      </c>
      <c r="I12" t="s">
        <v>1075</v>
      </c>
      <c r="J12" t="s">
        <v>1076</v>
      </c>
      <c r="K12">
        <v>3.8</v>
      </c>
      <c r="L12" t="s">
        <v>331</v>
      </c>
      <c r="M12">
        <v>514</v>
      </c>
      <c r="N12" t="s">
        <v>828</v>
      </c>
      <c r="O12" t="s">
        <v>1044</v>
      </c>
      <c r="P12" t="s">
        <v>900</v>
      </c>
      <c r="Q12" t="s">
        <v>1077</v>
      </c>
      <c r="R12">
        <v>41</v>
      </c>
      <c r="S12">
        <v>3.2</v>
      </c>
      <c r="T12">
        <v>4.5</v>
      </c>
      <c r="U12" t="s">
        <v>164</v>
      </c>
      <c r="V12" t="s">
        <v>991</v>
      </c>
      <c r="W12" t="s">
        <v>1180</v>
      </c>
      <c r="X12" t="s">
        <v>1181</v>
      </c>
      <c r="Y12" t="s">
        <v>1078</v>
      </c>
      <c r="Z12" t="s">
        <v>1079</v>
      </c>
      <c r="AA12">
        <v>970</v>
      </c>
      <c r="AB12" t="s">
        <v>1080</v>
      </c>
      <c r="AC12">
        <v>900</v>
      </c>
      <c r="AD12" t="s">
        <v>741</v>
      </c>
      <c r="AE12" t="s">
        <v>416</v>
      </c>
      <c r="AF12" t="s">
        <v>1081</v>
      </c>
      <c r="AG12" t="s">
        <v>70</v>
      </c>
      <c r="AH12" t="s">
        <v>315</v>
      </c>
      <c r="AI12" t="s">
        <v>944</v>
      </c>
    </row>
    <row r="13" spans="1:49" x14ac:dyDescent="0.25">
      <c r="A13" t="s">
        <v>1082</v>
      </c>
      <c r="B13" t="s">
        <v>1083</v>
      </c>
      <c r="C13" t="s">
        <v>1084</v>
      </c>
      <c r="D13" t="s">
        <v>1085</v>
      </c>
      <c r="E13" t="s">
        <v>1086</v>
      </c>
      <c r="F13" t="s">
        <v>1087</v>
      </c>
      <c r="G13" t="s">
        <v>1088</v>
      </c>
      <c r="H13" t="s">
        <v>323</v>
      </c>
      <c r="I13" t="s">
        <v>1089</v>
      </c>
      <c r="J13" t="s">
        <v>1090</v>
      </c>
      <c r="K13">
        <v>1.3</v>
      </c>
      <c r="L13" t="s">
        <v>1091</v>
      </c>
      <c r="M13">
        <v>375</v>
      </c>
      <c r="N13" t="s">
        <v>968</v>
      </c>
      <c r="O13" t="s">
        <v>1092</v>
      </c>
      <c r="P13" t="s">
        <v>913</v>
      </c>
      <c r="Q13" t="s">
        <v>1093</v>
      </c>
      <c r="R13">
        <v>224</v>
      </c>
      <c r="S13">
        <v>4.7</v>
      </c>
      <c r="T13" t="s">
        <v>164</v>
      </c>
      <c r="U13" t="s">
        <v>164</v>
      </c>
      <c r="V13" t="s">
        <v>1094</v>
      </c>
      <c r="W13" t="s">
        <v>1095</v>
      </c>
      <c r="AD13" t="s">
        <v>1016</v>
      </c>
      <c r="AE13" t="s">
        <v>300</v>
      </c>
      <c r="AF13" t="s">
        <v>300</v>
      </c>
      <c r="AG13" t="s">
        <v>300</v>
      </c>
      <c r="AH13" t="s">
        <v>300</v>
      </c>
      <c r="AI13" t="s">
        <v>1017</v>
      </c>
      <c r="AJ13" t="s">
        <v>1018</v>
      </c>
    </row>
    <row r="14" spans="1:49" x14ac:dyDescent="0.25">
      <c r="A14" t="s">
        <v>1019</v>
      </c>
      <c r="B14" t="s">
        <v>76</v>
      </c>
      <c r="C14" t="s">
        <v>1021</v>
      </c>
      <c r="D14" t="s">
        <v>1022</v>
      </c>
      <c r="E14" t="s">
        <v>1023</v>
      </c>
      <c r="F14" t="s">
        <v>154</v>
      </c>
      <c r="G14" t="s">
        <v>1024</v>
      </c>
      <c r="H14" t="s">
        <v>182</v>
      </c>
      <c r="I14" t="s">
        <v>1025</v>
      </c>
      <c r="J14" t="s">
        <v>1026</v>
      </c>
      <c r="K14">
        <v>3.2</v>
      </c>
      <c r="L14" t="s">
        <v>1027</v>
      </c>
      <c r="M14">
        <v>388</v>
      </c>
      <c r="N14" t="s">
        <v>968</v>
      </c>
      <c r="O14" t="s">
        <v>1028</v>
      </c>
      <c r="P14" t="s">
        <v>212</v>
      </c>
      <c r="Q14" t="s">
        <v>1029</v>
      </c>
      <c r="R14">
        <v>407</v>
      </c>
      <c r="S14">
        <v>3.1</v>
      </c>
      <c r="T14">
        <v>4.5</v>
      </c>
      <c r="U14" t="s">
        <v>164</v>
      </c>
      <c r="V14" t="s">
        <v>1030</v>
      </c>
      <c r="W14" t="s">
        <v>1031</v>
      </c>
      <c r="AD14" t="s">
        <v>741</v>
      </c>
      <c r="AE14" t="s">
        <v>174</v>
      </c>
      <c r="AF14" t="s">
        <v>944</v>
      </c>
      <c r="AG14" t="s">
        <v>300</v>
      </c>
      <c r="AH14" t="s">
        <v>71</v>
      </c>
      <c r="AI14" t="s">
        <v>338</v>
      </c>
    </row>
    <row r="15" spans="1:49" x14ac:dyDescent="0.25">
      <c r="A15" t="s">
        <v>1032</v>
      </c>
      <c r="B15" t="s">
        <v>373</v>
      </c>
      <c r="C15" t="s">
        <v>1123</v>
      </c>
      <c r="D15" t="s">
        <v>884</v>
      </c>
      <c r="E15" t="s">
        <v>1008</v>
      </c>
      <c r="F15" t="s">
        <v>154</v>
      </c>
      <c r="G15" t="s">
        <v>1124</v>
      </c>
      <c r="H15" t="s">
        <v>182</v>
      </c>
      <c r="I15" t="s">
        <v>1125</v>
      </c>
      <c r="J15" t="s">
        <v>1126</v>
      </c>
      <c r="K15">
        <v>2.7</v>
      </c>
      <c r="L15" t="s">
        <v>423</v>
      </c>
      <c r="M15">
        <v>247</v>
      </c>
      <c r="N15" t="s">
        <v>828</v>
      </c>
      <c r="O15" t="s">
        <v>187</v>
      </c>
      <c r="P15" t="s">
        <v>212</v>
      </c>
      <c r="Q15" t="s">
        <v>1127</v>
      </c>
      <c r="R15">
        <v>270</v>
      </c>
      <c r="S15">
        <v>5.2</v>
      </c>
      <c r="T15">
        <v>2.5</v>
      </c>
      <c r="U15" t="s">
        <v>164</v>
      </c>
      <c r="V15" t="s">
        <v>1128</v>
      </c>
      <c r="W15" t="s">
        <v>1129</v>
      </c>
      <c r="X15" t="s">
        <v>1130</v>
      </c>
      <c r="Y15" t="s">
        <v>1131</v>
      </c>
      <c r="Z15" t="s">
        <v>1132</v>
      </c>
      <c r="AA15" t="s">
        <v>1133</v>
      </c>
      <c r="AB15" t="s">
        <v>1134</v>
      </c>
      <c r="AC15" t="s">
        <v>1135</v>
      </c>
      <c r="AD15" t="s">
        <v>575</v>
      </c>
      <c r="AE15" t="s">
        <v>368</v>
      </c>
      <c r="AF15" t="s">
        <v>300</v>
      </c>
      <c r="AG15" t="s">
        <v>300</v>
      </c>
      <c r="AH15" t="s">
        <v>414</v>
      </c>
      <c r="AI15" t="s">
        <v>176</v>
      </c>
    </row>
    <row r="16" spans="1:49" x14ac:dyDescent="0.25">
      <c r="A16" t="s">
        <v>1136</v>
      </c>
      <c r="B16" t="s">
        <v>373</v>
      </c>
      <c r="C16" t="s">
        <v>1139</v>
      </c>
      <c r="D16" t="s">
        <v>884</v>
      </c>
      <c r="E16" t="s">
        <v>513</v>
      </c>
      <c r="F16" t="s">
        <v>154</v>
      </c>
      <c r="G16" t="s">
        <v>1140</v>
      </c>
      <c r="H16" t="s">
        <v>182</v>
      </c>
      <c r="I16" t="s">
        <v>1141</v>
      </c>
      <c r="J16" t="s">
        <v>1142</v>
      </c>
      <c r="K16">
        <v>3.1</v>
      </c>
      <c r="L16" t="s">
        <v>517</v>
      </c>
      <c r="M16">
        <v>252</v>
      </c>
      <c r="N16" t="s">
        <v>828</v>
      </c>
      <c r="O16" t="s">
        <v>975</v>
      </c>
      <c r="P16" t="s">
        <v>900</v>
      </c>
      <c r="Q16" t="s">
        <v>1143</v>
      </c>
      <c r="R16">
        <v>431</v>
      </c>
      <c r="S16">
        <v>1.9</v>
      </c>
      <c r="T16" t="s">
        <v>1144</v>
      </c>
      <c r="U16" t="s">
        <v>164</v>
      </c>
      <c r="V16" t="s">
        <v>1145</v>
      </c>
      <c r="W16" t="s">
        <v>1146</v>
      </c>
      <c r="X16" t="s">
        <v>1147</v>
      </c>
      <c r="Y16" t="s">
        <v>1148</v>
      </c>
      <c r="AD16" t="s">
        <v>175</v>
      </c>
      <c r="AE16" t="s">
        <v>70</v>
      </c>
      <c r="AF16" t="s">
        <v>608</v>
      </c>
      <c r="AG16" t="s">
        <v>300</v>
      </c>
      <c r="AH16" t="s">
        <v>369</v>
      </c>
      <c r="AI16" t="s">
        <v>172</v>
      </c>
      <c r="AJ16" t="s">
        <v>1149</v>
      </c>
    </row>
    <row r="17" spans="1:36" x14ac:dyDescent="0.25">
      <c r="A17" t="s">
        <v>1150</v>
      </c>
      <c r="B17" t="s">
        <v>76</v>
      </c>
      <c r="C17" t="s">
        <v>1057</v>
      </c>
      <c r="D17" t="s">
        <v>777</v>
      </c>
      <c r="E17" t="s">
        <v>1058</v>
      </c>
      <c r="F17" t="s">
        <v>154</v>
      </c>
      <c r="G17" t="s">
        <v>1059</v>
      </c>
      <c r="H17" t="s">
        <v>323</v>
      </c>
      <c r="I17" t="s">
        <v>1060</v>
      </c>
      <c r="J17" t="s">
        <v>1061</v>
      </c>
      <c r="K17">
        <v>2</v>
      </c>
      <c r="L17" t="s">
        <v>683</v>
      </c>
      <c r="M17">
        <v>399</v>
      </c>
      <c r="N17" t="s">
        <v>968</v>
      </c>
      <c r="O17" t="s">
        <v>1062</v>
      </c>
      <c r="P17" t="s">
        <v>900</v>
      </c>
      <c r="Q17" t="s">
        <v>1063</v>
      </c>
      <c r="R17">
        <v>137</v>
      </c>
      <c r="S17">
        <v>1.9</v>
      </c>
      <c r="T17" t="s">
        <v>1064</v>
      </c>
      <c r="U17" t="s">
        <v>164</v>
      </c>
      <c r="V17" t="s">
        <v>1065</v>
      </c>
      <c r="W17" t="s">
        <v>1066</v>
      </c>
      <c r="X17" t="s">
        <v>45</v>
      </c>
      <c r="Y17" t="s">
        <v>1067</v>
      </c>
      <c r="AD17" t="s">
        <v>173</v>
      </c>
      <c r="AE17" t="s">
        <v>741</v>
      </c>
      <c r="AF17" t="s">
        <v>1068</v>
      </c>
      <c r="AG17" t="s">
        <v>489</v>
      </c>
      <c r="AH17" t="s">
        <v>175</v>
      </c>
      <c r="AI17" t="s">
        <v>70</v>
      </c>
      <c r="AJ17" t="s">
        <v>1069</v>
      </c>
    </row>
    <row r="18" spans="1:36" x14ac:dyDescent="0.25">
      <c r="A18" t="s">
        <v>1070</v>
      </c>
      <c r="B18" t="s">
        <v>373</v>
      </c>
      <c r="C18" t="s">
        <v>1170</v>
      </c>
      <c r="D18" t="s">
        <v>1072</v>
      </c>
      <c r="E18" t="s">
        <v>513</v>
      </c>
      <c r="F18" t="s">
        <v>154</v>
      </c>
      <c r="G18" t="s">
        <v>1171</v>
      </c>
      <c r="H18" t="s">
        <v>182</v>
      </c>
      <c r="I18" t="s">
        <v>1172</v>
      </c>
      <c r="J18" t="s">
        <v>1173</v>
      </c>
      <c r="K18">
        <v>1.1000000000000001</v>
      </c>
      <c r="L18" t="s">
        <v>683</v>
      </c>
      <c r="M18">
        <v>457</v>
      </c>
      <c r="N18" t="s">
        <v>828</v>
      </c>
      <c r="O18" t="s">
        <v>187</v>
      </c>
      <c r="P18" t="s">
        <v>212</v>
      </c>
      <c r="Q18" t="s">
        <v>772</v>
      </c>
      <c r="R18">
        <v>80</v>
      </c>
      <c r="S18">
        <v>3.8</v>
      </c>
      <c r="T18">
        <v>2.5</v>
      </c>
      <c r="U18" t="s">
        <v>164</v>
      </c>
      <c r="V18" t="s">
        <v>1174</v>
      </c>
      <c r="W18" t="s">
        <v>1175</v>
      </c>
      <c r="X18" t="s">
        <v>1176</v>
      </c>
      <c r="Y18" t="s">
        <v>1177</v>
      </c>
      <c r="Z18" t="s">
        <v>1178</v>
      </c>
      <c r="AA18">
        <v>664</v>
      </c>
      <c r="AD18" t="s">
        <v>369</v>
      </c>
      <c r="AE18" t="s">
        <v>172</v>
      </c>
      <c r="AF18" t="s">
        <v>300</v>
      </c>
      <c r="AG18" t="s">
        <v>173</v>
      </c>
      <c r="AH18" t="s">
        <v>1179</v>
      </c>
      <c r="AI18" t="s">
        <v>1185</v>
      </c>
    </row>
    <row r="21" spans="1:36" s="64" customFormat="1" x14ac:dyDescent="0.25">
      <c r="A21" s="64" t="s">
        <v>52</v>
      </c>
    </row>
    <row r="22" spans="1:36" s="64" customFormat="1" x14ac:dyDescent="0.25">
      <c r="A22" s="64" t="s">
        <v>53</v>
      </c>
      <c r="L22" s="65"/>
      <c r="AC22" s="83" t="s">
        <v>54</v>
      </c>
      <c r="AD22" s="75">
        <v>7.0000000000000007E-2</v>
      </c>
      <c r="AE22" s="75">
        <v>0.08</v>
      </c>
      <c r="AF22" s="75">
        <v>0.13</v>
      </c>
      <c r="AG22" s="75">
        <v>0.1</v>
      </c>
      <c r="AH22" s="75">
        <v>0.15</v>
      </c>
      <c r="AI22" s="77">
        <f>100%-SUM(AD22:AH23)</f>
        <v>0.47</v>
      </c>
    </row>
    <row r="23" spans="1:36" s="64" customFormat="1" x14ac:dyDescent="0.25">
      <c r="A23" s="64" t="s">
        <v>55</v>
      </c>
      <c r="L23" s="65"/>
      <c r="AC23" s="84"/>
      <c r="AD23" s="76"/>
      <c r="AE23" s="76"/>
      <c r="AF23" s="76"/>
      <c r="AG23" s="76"/>
      <c r="AH23" s="76"/>
      <c r="AI23" s="78"/>
    </row>
    <row r="24" spans="1:36" s="64" customFormat="1" x14ac:dyDescent="0.25">
      <c r="A24" s="64" t="s">
        <v>56</v>
      </c>
      <c r="L24" s="65"/>
    </row>
    <row r="25" spans="1:36" s="64" customFormat="1" x14ac:dyDescent="0.25">
      <c r="A25" s="64" t="s">
        <v>57</v>
      </c>
      <c r="L25" s="65"/>
      <c r="AC25" s="79" t="s">
        <v>373</v>
      </c>
      <c r="AD25" s="81">
        <v>0.67</v>
      </c>
    </row>
    <row r="26" spans="1:36" s="64" customFormat="1" x14ac:dyDescent="0.25">
      <c r="L26" s="65"/>
      <c r="AC26" s="80"/>
      <c r="AD26" s="82"/>
    </row>
    <row r="27" spans="1:36" s="64" customFormat="1" x14ac:dyDescent="0.25">
      <c r="L27" s="65"/>
      <c r="AC27" s="79" t="s">
        <v>76</v>
      </c>
      <c r="AD27" s="81">
        <v>0.21</v>
      </c>
    </row>
    <row r="28" spans="1:36" s="64" customFormat="1" x14ac:dyDescent="0.25">
      <c r="L28" s="65"/>
      <c r="AC28" s="80"/>
      <c r="AD28" s="82"/>
    </row>
    <row r="29" spans="1:36" s="64" customFormat="1" x14ac:dyDescent="0.25">
      <c r="L29" s="65"/>
      <c r="AC29" s="79" t="s">
        <v>504</v>
      </c>
      <c r="AD29" s="81">
        <v>0.09</v>
      </c>
    </row>
    <row r="30" spans="1:36" s="64" customFormat="1" x14ac:dyDescent="0.25">
      <c r="L30" s="65"/>
      <c r="AC30" s="80"/>
      <c r="AD30" s="82"/>
    </row>
    <row r="31" spans="1:36" s="64" customFormat="1" x14ac:dyDescent="0.25">
      <c r="L31" s="65"/>
      <c r="AC31" s="79" t="s">
        <v>1083</v>
      </c>
      <c r="AD31" s="81">
        <v>0.03</v>
      </c>
    </row>
    <row r="32" spans="1:36" s="64" customFormat="1" x14ac:dyDescent="0.25">
      <c r="L32" s="65"/>
      <c r="AC32" s="80"/>
      <c r="AD32" s="82"/>
    </row>
    <row r="33" spans="12:12" s="64" customFormat="1" x14ac:dyDescent="0.25">
      <c r="L33" s="65"/>
    </row>
  </sheetData>
  <mergeCells count="15">
    <mergeCell ref="AC31:AC32"/>
    <mergeCell ref="AD31:AD32"/>
    <mergeCell ref="AC27:AC28"/>
    <mergeCell ref="AD27:AD28"/>
    <mergeCell ref="AC29:AC30"/>
    <mergeCell ref="AD29:AD30"/>
    <mergeCell ref="AG22:AG23"/>
    <mergeCell ref="AH22:AH23"/>
    <mergeCell ref="AI22:AI23"/>
    <mergeCell ref="AC25:AC26"/>
    <mergeCell ref="AD25:AD26"/>
    <mergeCell ref="AC22:AC23"/>
    <mergeCell ref="AD22:AD23"/>
    <mergeCell ref="AE22:AE23"/>
    <mergeCell ref="AF22:AF23"/>
  </mergeCells>
  <phoneticPr fontId="4"/>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BE29"/>
  <sheetViews>
    <sheetView topLeftCell="M13" workbookViewId="0">
      <selection activeCell="T31" sqref="T31"/>
    </sheetView>
  </sheetViews>
  <sheetFormatPr defaultColWidth="8.85546875" defaultRowHeight="15" x14ac:dyDescent="0.25"/>
  <cols>
    <col min="1" max="1" width="39" customWidth="1"/>
    <col min="3" max="3" width="39" customWidth="1"/>
    <col min="4" max="4" width="18.28515625" customWidth="1"/>
    <col min="5" max="5" width="19" customWidth="1"/>
    <col min="6" max="6" width="20.85546875" customWidth="1"/>
  </cols>
  <sheetData>
    <row r="1" spans="1:57" x14ac:dyDescent="0.25">
      <c r="A1" s="14" t="s">
        <v>98</v>
      </c>
      <c r="B1" s="7"/>
      <c r="C1" s="7"/>
      <c r="D1" s="7"/>
      <c r="E1" s="7"/>
      <c r="F1" s="7"/>
      <c r="G1" s="7"/>
      <c r="H1" s="7"/>
      <c r="I1" s="7"/>
      <c r="J1" s="8"/>
      <c r="K1" s="8"/>
      <c r="L1" s="7"/>
      <c r="M1" s="8"/>
      <c r="N1" s="7"/>
      <c r="O1" s="7"/>
      <c r="P1" s="7"/>
      <c r="Q1" s="7"/>
      <c r="R1" s="8"/>
      <c r="S1" s="7"/>
      <c r="T1" s="8"/>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row>
    <row r="2" spans="1:57" ht="49.5" x14ac:dyDescent="0.25">
      <c r="A2" s="15" t="s">
        <v>77</v>
      </c>
      <c r="B2" s="15" t="s">
        <v>78</v>
      </c>
      <c r="C2" s="15" t="s">
        <v>99</v>
      </c>
      <c r="D2" s="15" t="s">
        <v>80</v>
      </c>
      <c r="E2" s="15" t="s">
        <v>304</v>
      </c>
      <c r="F2" s="15" t="s">
        <v>100</v>
      </c>
      <c r="G2" s="15" t="s">
        <v>306</v>
      </c>
      <c r="H2" s="15" t="s">
        <v>229</v>
      </c>
      <c r="I2" s="15" t="s">
        <v>101</v>
      </c>
      <c r="J2" s="15" t="s">
        <v>102</v>
      </c>
      <c r="K2" s="15" t="s">
        <v>103</v>
      </c>
      <c r="L2" s="16" t="s">
        <v>104</v>
      </c>
      <c r="M2" s="15" t="s">
        <v>105</v>
      </c>
      <c r="N2" s="15" t="s">
        <v>234</v>
      </c>
      <c r="O2" s="15" t="s">
        <v>198</v>
      </c>
      <c r="P2" s="15" t="s">
        <v>199</v>
      </c>
      <c r="Q2" s="15" t="s">
        <v>106</v>
      </c>
      <c r="R2" s="15" t="s">
        <v>107</v>
      </c>
      <c r="S2" s="15" t="s">
        <v>108</v>
      </c>
      <c r="T2" s="15" t="s">
        <v>41</v>
      </c>
      <c r="U2" s="15" t="s">
        <v>93</v>
      </c>
      <c r="V2" s="15" t="s">
        <v>109</v>
      </c>
      <c r="W2" s="15" t="s">
        <v>95</v>
      </c>
      <c r="X2" s="15" t="s">
        <v>109</v>
      </c>
      <c r="Y2" s="15" t="s">
        <v>96</v>
      </c>
      <c r="Z2" s="15" t="s">
        <v>109</v>
      </c>
      <c r="AA2" s="15" t="s">
        <v>97</v>
      </c>
      <c r="AB2" s="15" t="s">
        <v>109</v>
      </c>
      <c r="AC2" s="15" t="s">
        <v>34</v>
      </c>
      <c r="AD2" s="15" t="s">
        <v>35</v>
      </c>
      <c r="AE2" s="15" t="s">
        <v>36</v>
      </c>
      <c r="AF2" s="15" t="s">
        <v>37</v>
      </c>
      <c r="AG2" s="15" t="s">
        <v>38</v>
      </c>
      <c r="AH2" s="15" t="s">
        <v>39</v>
      </c>
      <c r="AI2" s="17" t="s">
        <v>40</v>
      </c>
      <c r="AJ2" s="17"/>
      <c r="AK2" s="17"/>
      <c r="AL2" s="18"/>
      <c r="AM2" s="18"/>
      <c r="AN2" s="18"/>
      <c r="AO2" s="18"/>
      <c r="AP2" s="18"/>
      <c r="AQ2" s="18"/>
      <c r="AR2" s="18"/>
      <c r="AS2" s="18"/>
      <c r="AT2" s="18"/>
      <c r="AU2" s="18"/>
      <c r="AV2" s="18"/>
      <c r="AW2" s="18"/>
      <c r="AX2" s="18"/>
      <c r="AY2" s="18"/>
      <c r="AZ2" s="18"/>
      <c r="BA2" s="18"/>
      <c r="BB2" s="18"/>
      <c r="BC2" s="18"/>
      <c r="BD2" s="19"/>
      <c r="BE2" s="18"/>
    </row>
    <row r="3" spans="1:57" x14ac:dyDescent="0.25">
      <c r="A3" t="s">
        <v>1186</v>
      </c>
      <c r="B3" t="s">
        <v>373</v>
      </c>
      <c r="C3" t="s">
        <v>1187</v>
      </c>
      <c r="D3" t="s">
        <v>250</v>
      </c>
      <c r="E3" t="s">
        <v>1188</v>
      </c>
      <c r="F3" t="s">
        <v>154</v>
      </c>
      <c r="G3" t="s">
        <v>1189</v>
      </c>
      <c r="H3" t="s">
        <v>286</v>
      </c>
      <c r="I3" t="s">
        <v>1190</v>
      </c>
      <c r="J3" t="s">
        <v>1191</v>
      </c>
      <c r="K3">
        <v>23.8</v>
      </c>
      <c r="L3" t="s">
        <v>1192</v>
      </c>
      <c r="M3">
        <v>94</v>
      </c>
      <c r="N3" t="s">
        <v>828</v>
      </c>
      <c r="O3" t="s">
        <v>597</v>
      </c>
      <c r="P3" t="s">
        <v>212</v>
      </c>
      <c r="Q3" t="s">
        <v>1193</v>
      </c>
      <c r="R3">
        <v>70</v>
      </c>
      <c r="S3" t="s">
        <v>1096</v>
      </c>
      <c r="T3">
        <v>3.1</v>
      </c>
      <c r="U3" t="s">
        <v>1097</v>
      </c>
      <c r="V3" t="s">
        <v>1098</v>
      </c>
      <c r="W3" t="s">
        <v>1099</v>
      </c>
      <c r="X3" t="s">
        <v>1100</v>
      </c>
      <c r="Y3" t="s">
        <v>1101</v>
      </c>
      <c r="Z3" t="s">
        <v>1102</v>
      </c>
      <c r="AA3" t="s">
        <v>1103</v>
      </c>
      <c r="AB3" t="s">
        <v>1104</v>
      </c>
      <c r="AC3" t="s">
        <v>864</v>
      </c>
      <c r="AD3" t="s">
        <v>624</v>
      </c>
      <c r="AE3" t="s">
        <v>172</v>
      </c>
      <c r="AF3" t="s">
        <v>173</v>
      </c>
      <c r="AG3" t="s">
        <v>225</v>
      </c>
      <c r="AH3" t="s">
        <v>594</v>
      </c>
    </row>
    <row r="4" spans="1:57" x14ac:dyDescent="0.25">
      <c r="A4" t="s">
        <v>1020</v>
      </c>
      <c r="B4" t="s">
        <v>76</v>
      </c>
      <c r="C4" t="s">
        <v>1105</v>
      </c>
      <c r="D4" t="s">
        <v>1106</v>
      </c>
      <c r="E4" t="s">
        <v>1008</v>
      </c>
      <c r="F4" t="s">
        <v>154</v>
      </c>
      <c r="G4" t="s">
        <v>1107</v>
      </c>
      <c r="H4" t="s">
        <v>182</v>
      </c>
      <c r="I4" t="s">
        <v>1108</v>
      </c>
      <c r="J4" t="s">
        <v>1109</v>
      </c>
      <c r="K4">
        <v>6.4</v>
      </c>
      <c r="L4" t="s">
        <v>1110</v>
      </c>
      <c r="M4">
        <v>98</v>
      </c>
      <c r="N4" t="s">
        <v>828</v>
      </c>
      <c r="O4" t="s">
        <v>161</v>
      </c>
      <c r="P4" t="s">
        <v>850</v>
      </c>
      <c r="Q4" t="s">
        <v>1111</v>
      </c>
      <c r="R4">
        <v>17</v>
      </c>
      <c r="S4" t="s">
        <v>1112</v>
      </c>
      <c r="T4">
        <v>5.6</v>
      </c>
      <c r="U4" t="s">
        <v>1113</v>
      </c>
      <c r="V4" t="s">
        <v>1114</v>
      </c>
      <c r="W4" t="s">
        <v>1115</v>
      </c>
      <c r="X4" t="s">
        <v>1116</v>
      </c>
      <c r="Y4" t="s">
        <v>1117</v>
      </c>
      <c r="Z4" t="s">
        <v>1118</v>
      </c>
      <c r="AA4" t="s">
        <v>1119</v>
      </c>
      <c r="AB4" t="s">
        <v>1120</v>
      </c>
      <c r="AC4" t="s">
        <v>172</v>
      </c>
      <c r="AD4" t="s">
        <v>72</v>
      </c>
      <c r="AE4" t="s">
        <v>549</v>
      </c>
      <c r="AF4" t="s">
        <v>300</v>
      </c>
      <c r="AG4" t="s">
        <v>224</v>
      </c>
      <c r="AH4" t="s">
        <v>1049</v>
      </c>
    </row>
    <row r="5" spans="1:57" x14ac:dyDescent="0.25">
      <c r="A5" t="s">
        <v>1121</v>
      </c>
      <c r="B5" t="s">
        <v>1122</v>
      </c>
      <c r="C5" t="s">
        <v>1230</v>
      </c>
      <c r="D5" t="s">
        <v>1231</v>
      </c>
      <c r="E5" t="s">
        <v>1008</v>
      </c>
      <c r="F5" t="s">
        <v>154</v>
      </c>
      <c r="G5" t="s">
        <v>1232</v>
      </c>
      <c r="H5" t="s">
        <v>323</v>
      </c>
      <c r="I5" t="s">
        <v>1233</v>
      </c>
      <c r="J5" t="s">
        <v>1234</v>
      </c>
      <c r="K5">
        <v>7.4</v>
      </c>
      <c r="L5" t="s">
        <v>1110</v>
      </c>
      <c r="M5">
        <v>54</v>
      </c>
      <c r="N5" t="s">
        <v>828</v>
      </c>
      <c r="O5" t="s">
        <v>850</v>
      </c>
      <c r="P5" t="s">
        <v>901</v>
      </c>
      <c r="Q5" t="s">
        <v>1235</v>
      </c>
      <c r="R5">
        <v>32</v>
      </c>
      <c r="S5" t="s">
        <v>164</v>
      </c>
      <c r="T5">
        <v>2.2999999999999998</v>
      </c>
      <c r="U5" t="s">
        <v>1101</v>
      </c>
      <c r="V5" t="s">
        <v>1236</v>
      </c>
      <c r="W5" t="s">
        <v>1237</v>
      </c>
      <c r="X5" t="s">
        <v>1238</v>
      </c>
      <c r="Y5" t="s">
        <v>1153</v>
      </c>
      <c r="Z5" t="s">
        <v>1154</v>
      </c>
      <c r="AA5" t="s">
        <v>1155</v>
      </c>
      <c r="AB5" t="s">
        <v>1156</v>
      </c>
      <c r="AC5" t="s">
        <v>71</v>
      </c>
      <c r="AD5" t="s">
        <v>549</v>
      </c>
      <c r="AE5" t="s">
        <v>549</v>
      </c>
      <c r="AF5" t="s">
        <v>692</v>
      </c>
      <c r="AG5" t="s">
        <v>300</v>
      </c>
      <c r="AH5" t="s">
        <v>944</v>
      </c>
    </row>
    <row r="6" spans="1:57" x14ac:dyDescent="0.25">
      <c r="A6" t="s">
        <v>1157</v>
      </c>
      <c r="B6" t="s">
        <v>552</v>
      </c>
      <c r="C6" t="s">
        <v>1239</v>
      </c>
      <c r="D6" t="s">
        <v>1240</v>
      </c>
      <c r="E6" t="s">
        <v>153</v>
      </c>
      <c r="F6" t="s">
        <v>154</v>
      </c>
      <c r="G6" t="s">
        <v>1241</v>
      </c>
      <c r="H6" t="s">
        <v>182</v>
      </c>
      <c r="I6" t="s">
        <v>1242</v>
      </c>
      <c r="J6" t="s">
        <v>1243</v>
      </c>
      <c r="K6">
        <v>7.2</v>
      </c>
      <c r="L6" t="s">
        <v>1244</v>
      </c>
      <c r="M6">
        <v>66</v>
      </c>
      <c r="N6" t="s">
        <v>828</v>
      </c>
      <c r="O6" t="s">
        <v>161</v>
      </c>
      <c r="P6" t="s">
        <v>900</v>
      </c>
      <c r="Q6" t="s">
        <v>1151</v>
      </c>
      <c r="R6">
        <v>22</v>
      </c>
      <c r="S6" t="s">
        <v>1152</v>
      </c>
      <c r="T6">
        <v>2.6</v>
      </c>
      <c r="U6" t="s">
        <v>1050</v>
      </c>
      <c r="V6" t="s">
        <v>1051</v>
      </c>
      <c r="W6" t="s">
        <v>1052</v>
      </c>
      <c r="X6" t="s">
        <v>1053</v>
      </c>
      <c r="Y6" t="s">
        <v>1054</v>
      </c>
      <c r="Z6" t="s">
        <v>1055</v>
      </c>
      <c r="AC6" t="s">
        <v>575</v>
      </c>
      <c r="AD6" t="s">
        <v>624</v>
      </c>
      <c r="AE6" t="s">
        <v>300</v>
      </c>
      <c r="AF6" t="s">
        <v>1081</v>
      </c>
      <c r="AG6" t="s">
        <v>944</v>
      </c>
      <c r="AH6" t="s">
        <v>416</v>
      </c>
    </row>
    <row r="7" spans="1:57" x14ac:dyDescent="0.25">
      <c r="A7" t="s">
        <v>1056</v>
      </c>
      <c r="B7" t="s">
        <v>552</v>
      </c>
      <c r="C7" t="s">
        <v>1158</v>
      </c>
      <c r="D7" t="s">
        <v>1240</v>
      </c>
      <c r="E7" t="s">
        <v>1159</v>
      </c>
      <c r="F7" t="s">
        <v>154</v>
      </c>
      <c r="G7" t="s">
        <v>1160</v>
      </c>
      <c r="H7" t="s">
        <v>1161</v>
      </c>
      <c r="I7" t="s">
        <v>1162</v>
      </c>
      <c r="J7" t="s">
        <v>1163</v>
      </c>
      <c r="K7">
        <v>3.6</v>
      </c>
      <c r="L7" t="s">
        <v>1164</v>
      </c>
      <c r="M7">
        <v>83</v>
      </c>
      <c r="N7" t="s">
        <v>828</v>
      </c>
      <c r="O7" t="s">
        <v>749</v>
      </c>
      <c r="P7" t="s">
        <v>212</v>
      </c>
      <c r="Q7" t="s">
        <v>1165</v>
      </c>
      <c r="R7">
        <v>13</v>
      </c>
      <c r="S7" t="s">
        <v>164</v>
      </c>
      <c r="T7">
        <v>3.5</v>
      </c>
      <c r="U7" t="s">
        <v>1166</v>
      </c>
      <c r="V7" t="s">
        <v>1167</v>
      </c>
      <c r="AC7" t="s">
        <v>300</v>
      </c>
      <c r="AD7" t="s">
        <v>300</v>
      </c>
      <c r="AE7" t="s">
        <v>300</v>
      </c>
      <c r="AF7" t="s">
        <v>317</v>
      </c>
      <c r="AG7" t="s">
        <v>1048</v>
      </c>
      <c r="AH7" t="s">
        <v>1179</v>
      </c>
      <c r="AI7" t="s">
        <v>1168</v>
      </c>
    </row>
    <row r="8" spans="1:57" x14ac:dyDescent="0.25">
      <c r="A8" t="s">
        <v>1169</v>
      </c>
      <c r="B8" t="s">
        <v>552</v>
      </c>
      <c r="C8" t="s">
        <v>1272</v>
      </c>
      <c r="D8" t="s">
        <v>1273</v>
      </c>
      <c r="E8" t="s">
        <v>1274</v>
      </c>
      <c r="F8" t="s">
        <v>154</v>
      </c>
      <c r="G8" t="s">
        <v>1275</v>
      </c>
      <c r="H8" t="s">
        <v>323</v>
      </c>
      <c r="I8" t="s">
        <v>1276</v>
      </c>
      <c r="J8" t="s">
        <v>1277</v>
      </c>
      <c r="K8">
        <v>3.4</v>
      </c>
      <c r="L8" t="s">
        <v>1278</v>
      </c>
      <c r="M8">
        <v>61</v>
      </c>
      <c r="N8" t="s">
        <v>828</v>
      </c>
      <c r="O8" t="s">
        <v>830</v>
      </c>
      <c r="P8" t="s">
        <v>900</v>
      </c>
      <c r="Q8" t="s">
        <v>1279</v>
      </c>
      <c r="R8">
        <v>16</v>
      </c>
      <c r="S8" t="s">
        <v>164</v>
      </c>
      <c r="T8">
        <v>3</v>
      </c>
      <c r="U8" t="s">
        <v>1166</v>
      </c>
      <c r="V8" t="s">
        <v>1280</v>
      </c>
      <c r="W8" t="s">
        <v>1281</v>
      </c>
      <c r="X8" t="s">
        <v>1282</v>
      </c>
      <c r="AC8" t="s">
        <v>927</v>
      </c>
      <c r="AD8" t="s">
        <v>300</v>
      </c>
      <c r="AE8" t="s">
        <v>990</v>
      </c>
      <c r="AF8" t="s">
        <v>300</v>
      </c>
      <c r="AG8" t="s">
        <v>300</v>
      </c>
      <c r="AH8" t="s">
        <v>548</v>
      </c>
    </row>
    <row r="9" spans="1:57" x14ac:dyDescent="0.25">
      <c r="A9" t="s">
        <v>1283</v>
      </c>
      <c r="B9" t="s">
        <v>373</v>
      </c>
      <c r="C9" t="s">
        <v>1194</v>
      </c>
      <c r="D9" t="s">
        <v>250</v>
      </c>
      <c r="E9" t="s">
        <v>1195</v>
      </c>
      <c r="F9" t="s">
        <v>154</v>
      </c>
      <c r="G9" t="s">
        <v>1196</v>
      </c>
      <c r="H9" t="s">
        <v>182</v>
      </c>
      <c r="I9" t="s">
        <v>1197</v>
      </c>
      <c r="J9" t="s">
        <v>1198</v>
      </c>
      <c r="K9">
        <v>4.2</v>
      </c>
      <c r="L9" t="s">
        <v>1199</v>
      </c>
      <c r="M9">
        <v>93</v>
      </c>
      <c r="N9" t="s">
        <v>828</v>
      </c>
      <c r="O9" t="s">
        <v>1200</v>
      </c>
      <c r="P9" t="s">
        <v>1201</v>
      </c>
      <c r="Q9" t="s">
        <v>1202</v>
      </c>
      <c r="R9">
        <v>9</v>
      </c>
      <c r="S9" t="s">
        <v>164</v>
      </c>
      <c r="T9">
        <v>4.9000000000000004</v>
      </c>
      <c r="U9" t="s">
        <v>1203</v>
      </c>
      <c r="V9" t="s">
        <v>1204</v>
      </c>
      <c r="W9" t="s">
        <v>1205</v>
      </c>
      <c r="X9" t="s">
        <v>1206</v>
      </c>
      <c r="Y9" t="s">
        <v>1207</v>
      </c>
      <c r="Z9" t="s">
        <v>1208</v>
      </c>
      <c r="AA9" t="s">
        <v>1209</v>
      </c>
      <c r="AB9" t="s">
        <v>1210</v>
      </c>
      <c r="AC9" t="s">
        <v>300</v>
      </c>
      <c r="AD9" t="s">
        <v>300</v>
      </c>
      <c r="AE9" t="s">
        <v>944</v>
      </c>
      <c r="AF9" t="s">
        <v>369</v>
      </c>
      <c r="AG9" t="s">
        <v>300</v>
      </c>
      <c r="AH9" t="s">
        <v>302</v>
      </c>
    </row>
    <row r="10" spans="1:57" x14ac:dyDescent="0.25">
      <c r="A10" t="s">
        <v>1211</v>
      </c>
      <c r="B10" t="s">
        <v>552</v>
      </c>
      <c r="C10" t="s">
        <v>1212</v>
      </c>
      <c r="D10" t="s">
        <v>1213</v>
      </c>
      <c r="E10" t="s">
        <v>1023</v>
      </c>
      <c r="F10" t="s">
        <v>154</v>
      </c>
      <c r="G10" t="s">
        <v>1214</v>
      </c>
      <c r="H10" t="s">
        <v>182</v>
      </c>
      <c r="I10" t="s">
        <v>1215</v>
      </c>
      <c r="J10" t="s">
        <v>1216</v>
      </c>
      <c r="K10">
        <v>2.8</v>
      </c>
      <c r="L10" t="s">
        <v>1217</v>
      </c>
      <c r="M10">
        <v>75</v>
      </c>
      <c r="N10" t="s">
        <v>828</v>
      </c>
      <c r="O10" t="s">
        <v>161</v>
      </c>
      <c r="P10" t="s">
        <v>850</v>
      </c>
      <c r="Q10" t="s">
        <v>1218</v>
      </c>
      <c r="R10">
        <v>8</v>
      </c>
      <c r="S10" t="s">
        <v>164</v>
      </c>
      <c r="T10">
        <v>3.6</v>
      </c>
      <c r="U10" t="s">
        <v>1219</v>
      </c>
      <c r="V10" t="s">
        <v>1220</v>
      </c>
      <c r="W10" t="s">
        <v>1221</v>
      </c>
      <c r="X10" t="s">
        <v>1222</v>
      </c>
      <c r="Y10" t="s">
        <v>1223</v>
      </c>
      <c r="Z10" t="s">
        <v>1224</v>
      </c>
      <c r="AC10" t="s">
        <v>368</v>
      </c>
      <c r="AD10" t="s">
        <v>301</v>
      </c>
      <c r="AE10" t="s">
        <v>549</v>
      </c>
      <c r="AF10" t="s">
        <v>300</v>
      </c>
      <c r="AG10" t="s">
        <v>416</v>
      </c>
      <c r="AH10" t="s">
        <v>1068</v>
      </c>
    </row>
    <row r="11" spans="1:57" x14ac:dyDescent="0.25">
      <c r="A11" t="s">
        <v>1225</v>
      </c>
      <c r="B11" t="s">
        <v>552</v>
      </c>
      <c r="C11" t="s">
        <v>1304</v>
      </c>
      <c r="D11" t="s">
        <v>1305</v>
      </c>
      <c r="E11" t="s">
        <v>1008</v>
      </c>
      <c r="F11" t="s">
        <v>154</v>
      </c>
      <c r="G11" t="s">
        <v>1306</v>
      </c>
      <c r="H11" t="s">
        <v>323</v>
      </c>
      <c r="I11" t="s">
        <v>1307</v>
      </c>
      <c r="J11" t="s">
        <v>1308</v>
      </c>
      <c r="K11">
        <v>2.7</v>
      </c>
      <c r="L11" t="s">
        <v>1309</v>
      </c>
      <c r="M11">
        <v>71</v>
      </c>
      <c r="N11" t="s">
        <v>828</v>
      </c>
      <c r="O11" t="s">
        <v>161</v>
      </c>
      <c r="P11" t="s">
        <v>900</v>
      </c>
      <c r="Q11" t="s">
        <v>1310</v>
      </c>
      <c r="R11">
        <v>15</v>
      </c>
      <c r="S11" t="s">
        <v>1311</v>
      </c>
      <c r="T11">
        <v>3.2</v>
      </c>
      <c r="U11" t="s">
        <v>1052</v>
      </c>
      <c r="V11" t="s">
        <v>1312</v>
      </c>
      <c r="W11" t="s">
        <v>1313</v>
      </c>
      <c r="X11" t="s">
        <v>1314</v>
      </c>
      <c r="Y11" t="s">
        <v>1315</v>
      </c>
      <c r="Z11" t="s">
        <v>1316</v>
      </c>
      <c r="AC11" t="s">
        <v>300</v>
      </c>
      <c r="AD11" t="s">
        <v>548</v>
      </c>
      <c r="AE11" t="s">
        <v>73</v>
      </c>
      <c r="AF11" t="s">
        <v>300</v>
      </c>
      <c r="AG11" t="s">
        <v>927</v>
      </c>
      <c r="AH11" t="s">
        <v>611</v>
      </c>
    </row>
    <row r="12" spans="1:57" x14ac:dyDescent="0.25">
      <c r="A12" t="s">
        <v>1317</v>
      </c>
      <c r="B12" t="s">
        <v>373</v>
      </c>
      <c r="C12" t="s">
        <v>1245</v>
      </c>
      <c r="D12" t="s">
        <v>250</v>
      </c>
      <c r="E12" t="s">
        <v>1246</v>
      </c>
      <c r="F12" t="s">
        <v>154</v>
      </c>
      <c r="G12" t="s">
        <v>1247</v>
      </c>
      <c r="H12" t="s">
        <v>253</v>
      </c>
      <c r="I12" t="s">
        <v>1248</v>
      </c>
      <c r="J12" t="s">
        <v>1247</v>
      </c>
      <c r="K12">
        <v>-0.2</v>
      </c>
      <c r="L12" t="s">
        <v>632</v>
      </c>
      <c r="M12" t="s">
        <v>1249</v>
      </c>
      <c r="N12" t="s">
        <v>828</v>
      </c>
      <c r="O12" t="s">
        <v>161</v>
      </c>
      <c r="P12" t="s">
        <v>900</v>
      </c>
      <c r="Q12" t="s">
        <v>1250</v>
      </c>
      <c r="R12">
        <v>4</v>
      </c>
      <c r="S12" t="s">
        <v>164</v>
      </c>
      <c r="T12">
        <v>0</v>
      </c>
      <c r="AC12" t="s">
        <v>785</v>
      </c>
      <c r="AD12" t="s">
        <v>300</v>
      </c>
      <c r="AE12" t="s">
        <v>300</v>
      </c>
      <c r="AF12" t="s">
        <v>300</v>
      </c>
      <c r="AG12" t="s">
        <v>300</v>
      </c>
      <c r="AH12" t="s">
        <v>300</v>
      </c>
    </row>
    <row r="13" spans="1:57" x14ac:dyDescent="0.25">
      <c r="A13" t="s">
        <v>1251</v>
      </c>
      <c r="B13" t="s">
        <v>76</v>
      </c>
      <c r="C13" t="s">
        <v>1252</v>
      </c>
      <c r="D13" t="s">
        <v>1253</v>
      </c>
      <c r="E13" t="s">
        <v>1254</v>
      </c>
      <c r="F13" t="s">
        <v>1255</v>
      </c>
      <c r="G13" t="s">
        <v>1256</v>
      </c>
      <c r="H13" t="s">
        <v>323</v>
      </c>
      <c r="I13" t="s">
        <v>1257</v>
      </c>
      <c r="J13" t="s">
        <v>1258</v>
      </c>
      <c r="K13">
        <v>1.6</v>
      </c>
      <c r="L13" t="s">
        <v>1259</v>
      </c>
      <c r="M13">
        <v>195</v>
      </c>
      <c r="N13" t="s">
        <v>828</v>
      </c>
      <c r="O13" t="s">
        <v>900</v>
      </c>
      <c r="P13" t="s">
        <v>900</v>
      </c>
      <c r="Q13" t="s">
        <v>1260</v>
      </c>
      <c r="R13" t="s">
        <v>164</v>
      </c>
      <c r="S13" t="s">
        <v>164</v>
      </c>
      <c r="T13">
        <v>4.0999999999999996</v>
      </c>
      <c r="U13" t="s">
        <v>1261</v>
      </c>
      <c r="V13" t="s">
        <v>1262</v>
      </c>
      <c r="W13" t="s">
        <v>1182</v>
      </c>
      <c r="X13" t="s">
        <v>1183</v>
      </c>
      <c r="AC13" t="s">
        <v>300</v>
      </c>
      <c r="AD13" t="s">
        <v>300</v>
      </c>
      <c r="AE13" t="s">
        <v>300</v>
      </c>
      <c r="AF13" t="s">
        <v>300</v>
      </c>
      <c r="AG13" t="s">
        <v>300</v>
      </c>
      <c r="AH13" t="s">
        <v>785</v>
      </c>
    </row>
    <row r="14" spans="1:57" x14ac:dyDescent="0.25">
      <c r="A14" t="s">
        <v>1184</v>
      </c>
      <c r="B14" t="s">
        <v>76</v>
      </c>
      <c r="C14" t="s">
        <v>1263</v>
      </c>
      <c r="D14" t="s">
        <v>1264</v>
      </c>
      <c r="E14" t="s">
        <v>1265</v>
      </c>
      <c r="F14" t="s">
        <v>154</v>
      </c>
      <c r="G14" t="s">
        <v>1266</v>
      </c>
      <c r="H14" t="s">
        <v>323</v>
      </c>
      <c r="I14" t="s">
        <v>1267</v>
      </c>
      <c r="J14" t="s">
        <v>1268</v>
      </c>
      <c r="K14">
        <v>0.1</v>
      </c>
      <c r="L14" t="s">
        <v>654</v>
      </c>
      <c r="M14" t="s">
        <v>164</v>
      </c>
      <c r="N14" t="s">
        <v>164</v>
      </c>
      <c r="O14" t="s">
        <v>164</v>
      </c>
      <c r="P14" t="s">
        <v>164</v>
      </c>
      <c r="Q14" t="s">
        <v>164</v>
      </c>
      <c r="R14" t="s">
        <v>1269</v>
      </c>
      <c r="S14" t="s">
        <v>164</v>
      </c>
      <c r="T14" t="s">
        <v>164</v>
      </c>
      <c r="U14" t="s">
        <v>164</v>
      </c>
      <c r="V14" t="s">
        <v>164</v>
      </c>
    </row>
    <row r="15" spans="1:57" x14ac:dyDescent="0.25">
      <c r="A15" t="s">
        <v>1270</v>
      </c>
      <c r="B15" t="s">
        <v>552</v>
      </c>
      <c r="C15" t="s">
        <v>1341</v>
      </c>
      <c r="D15" t="s">
        <v>1273</v>
      </c>
      <c r="E15" t="s">
        <v>675</v>
      </c>
      <c r="F15" t="s">
        <v>154</v>
      </c>
      <c r="G15" t="s">
        <v>1342</v>
      </c>
      <c r="H15" t="s">
        <v>323</v>
      </c>
      <c r="I15" t="s">
        <v>1343</v>
      </c>
      <c r="J15" t="s">
        <v>1344</v>
      </c>
      <c r="K15">
        <v>0.6</v>
      </c>
      <c r="L15" t="s">
        <v>654</v>
      </c>
      <c r="M15">
        <v>77</v>
      </c>
      <c r="N15" t="s">
        <v>828</v>
      </c>
      <c r="O15" t="s">
        <v>1044</v>
      </c>
      <c r="P15" t="s">
        <v>212</v>
      </c>
      <c r="Q15" t="s">
        <v>1345</v>
      </c>
      <c r="R15">
        <v>4</v>
      </c>
      <c r="S15" t="s">
        <v>164</v>
      </c>
      <c r="T15">
        <v>5.3</v>
      </c>
      <c r="U15" t="s">
        <v>1346</v>
      </c>
      <c r="V15" t="s">
        <v>1347</v>
      </c>
      <c r="W15" t="s">
        <v>1348</v>
      </c>
      <c r="X15" t="s">
        <v>1349</v>
      </c>
      <c r="AC15" t="s">
        <v>300</v>
      </c>
      <c r="AD15" t="s">
        <v>300</v>
      </c>
      <c r="AE15" t="s">
        <v>300</v>
      </c>
      <c r="AF15" t="s">
        <v>300</v>
      </c>
      <c r="AG15" t="s">
        <v>865</v>
      </c>
      <c r="AH15" t="s">
        <v>550</v>
      </c>
    </row>
    <row r="17" spans="1:34" s="64" customFormat="1" x14ac:dyDescent="0.25">
      <c r="A17" s="64" t="s">
        <v>58</v>
      </c>
      <c r="AB17" s="85" t="s">
        <v>54</v>
      </c>
      <c r="AC17" s="89">
        <v>0.11</v>
      </c>
      <c r="AD17" s="89">
        <v>0.17</v>
      </c>
      <c r="AE17" s="89">
        <v>0.11</v>
      </c>
      <c r="AF17" s="89">
        <v>0.14000000000000001</v>
      </c>
      <c r="AG17" s="89">
        <v>0.13</v>
      </c>
      <c r="AH17" s="89">
        <v>0.34</v>
      </c>
    </row>
    <row r="18" spans="1:34" s="64" customFormat="1" x14ac:dyDescent="0.25">
      <c r="A18" s="64" t="s">
        <v>59</v>
      </c>
      <c r="AB18" s="86"/>
      <c r="AC18" s="90"/>
      <c r="AD18" s="90"/>
      <c r="AE18" s="90"/>
      <c r="AF18" s="90"/>
      <c r="AG18" s="90"/>
      <c r="AH18" s="90"/>
    </row>
    <row r="20" spans="1:34" x14ac:dyDescent="0.25">
      <c r="AB20" s="64"/>
      <c r="AC20" s="64"/>
      <c r="AD20" s="64"/>
      <c r="AE20" s="64"/>
    </row>
    <row r="21" spans="1:34" x14ac:dyDescent="0.25">
      <c r="AB21" s="64"/>
      <c r="AC21" s="85" t="s">
        <v>373</v>
      </c>
      <c r="AD21" s="87">
        <v>0.49</v>
      </c>
      <c r="AE21" s="64"/>
    </row>
    <row r="22" spans="1:34" x14ac:dyDescent="0.25">
      <c r="AB22" s="64"/>
      <c r="AC22" s="86"/>
      <c r="AD22" s="88"/>
      <c r="AE22" s="64"/>
    </row>
    <row r="23" spans="1:34" x14ac:dyDescent="0.25">
      <c r="AB23" s="64"/>
      <c r="AC23" s="85" t="s">
        <v>552</v>
      </c>
      <c r="AD23" s="87">
        <v>0.28999999999999998</v>
      </c>
      <c r="AE23" s="64"/>
    </row>
    <row r="24" spans="1:34" x14ac:dyDescent="0.25">
      <c r="AB24" s="64"/>
      <c r="AC24" s="86"/>
      <c r="AD24" s="88"/>
      <c r="AE24" s="64"/>
    </row>
    <row r="25" spans="1:34" x14ac:dyDescent="0.25">
      <c r="AB25" s="64"/>
      <c r="AC25" s="85" t="s">
        <v>76</v>
      </c>
      <c r="AD25" s="87">
        <v>0.12</v>
      </c>
      <c r="AE25" s="64"/>
    </row>
    <row r="26" spans="1:34" x14ac:dyDescent="0.25">
      <c r="AB26" s="64"/>
      <c r="AC26" s="86"/>
      <c r="AD26" s="88"/>
      <c r="AE26" s="64"/>
    </row>
    <row r="27" spans="1:34" x14ac:dyDescent="0.25">
      <c r="AB27" s="64"/>
      <c r="AC27" s="85" t="s">
        <v>1122</v>
      </c>
      <c r="AD27" s="87">
        <v>0.1</v>
      </c>
      <c r="AE27" s="64"/>
    </row>
    <row r="28" spans="1:34" x14ac:dyDescent="0.25">
      <c r="AB28" s="64"/>
      <c r="AC28" s="86"/>
      <c r="AD28" s="88"/>
      <c r="AE28" s="64"/>
    </row>
    <row r="29" spans="1:34" x14ac:dyDescent="0.25">
      <c r="AB29" s="64"/>
      <c r="AC29" s="64"/>
      <c r="AD29" s="64"/>
      <c r="AE29" s="64"/>
    </row>
  </sheetData>
  <mergeCells count="15">
    <mergeCell ref="AB17:AB18"/>
    <mergeCell ref="AC17:AC18"/>
    <mergeCell ref="AD17:AD18"/>
    <mergeCell ref="AE17:AE18"/>
    <mergeCell ref="AF17:AF18"/>
    <mergeCell ref="AG17:AG18"/>
    <mergeCell ref="AH17:AH18"/>
    <mergeCell ref="AC21:AC22"/>
    <mergeCell ref="AD21:AD22"/>
    <mergeCell ref="AC27:AC28"/>
    <mergeCell ref="AD27:AD28"/>
    <mergeCell ref="AC23:AC24"/>
    <mergeCell ref="AD23:AD24"/>
    <mergeCell ref="AC25:AC26"/>
    <mergeCell ref="AD25:AD26"/>
  </mergeCells>
  <phoneticPr fontId="4"/>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K131"/>
  <sheetViews>
    <sheetView topLeftCell="A114" workbookViewId="0">
      <selection activeCell="B33" sqref="B33"/>
    </sheetView>
  </sheetViews>
  <sheetFormatPr defaultColWidth="8.85546875" defaultRowHeight="15" x14ac:dyDescent="0.25"/>
  <cols>
    <col min="2" max="2" width="44.42578125" customWidth="1"/>
    <col min="3" max="3" width="13.85546875" customWidth="1"/>
    <col min="4" max="4" width="19.85546875" customWidth="1"/>
    <col min="8" max="8" width="22.7109375" customWidth="1"/>
  </cols>
  <sheetData>
    <row r="1" spans="1:11" s="21" customFormat="1" ht="15" customHeight="1" x14ac:dyDescent="0.25">
      <c r="A1" s="20" t="s">
        <v>110</v>
      </c>
      <c r="H1" s="22"/>
      <c r="I1" s="23"/>
    </row>
    <row r="2" spans="1:11" s="24" customFormat="1" ht="39.75" customHeight="1" x14ac:dyDescent="0.25">
      <c r="A2" s="24" t="s">
        <v>111</v>
      </c>
      <c r="B2" s="24" t="s">
        <v>77</v>
      </c>
      <c r="C2" s="24" t="s">
        <v>304</v>
      </c>
      <c r="D2" s="24" t="s">
        <v>80</v>
      </c>
      <c r="E2" s="24" t="s">
        <v>112</v>
      </c>
      <c r="F2" s="24" t="s">
        <v>113</v>
      </c>
      <c r="G2" s="24" t="s">
        <v>114</v>
      </c>
      <c r="H2" s="25" t="s">
        <v>115</v>
      </c>
      <c r="I2" s="24" t="s">
        <v>79</v>
      </c>
    </row>
    <row r="3" spans="1:11" x14ac:dyDescent="0.25">
      <c r="A3" s="26" t="s">
        <v>1350</v>
      </c>
    </row>
    <row r="5" spans="1:11" x14ac:dyDescent="0.25">
      <c r="B5" t="s">
        <v>1351</v>
      </c>
      <c r="C5" t="s">
        <v>1352</v>
      </c>
      <c r="D5" t="s">
        <v>1353</v>
      </c>
      <c r="E5" t="s">
        <v>1354</v>
      </c>
      <c r="F5" t="s">
        <v>1355</v>
      </c>
      <c r="G5">
        <v>0.62</v>
      </c>
      <c r="H5" t="s">
        <v>1356</v>
      </c>
      <c r="I5" t="s">
        <v>1284</v>
      </c>
    </row>
    <row r="6" spans="1:11" x14ac:dyDescent="0.25">
      <c r="B6" t="s">
        <v>1285</v>
      </c>
      <c r="C6">
        <v>2003</v>
      </c>
      <c r="D6" t="s">
        <v>1286</v>
      </c>
      <c r="E6" t="s">
        <v>1287</v>
      </c>
      <c r="F6">
        <v>611</v>
      </c>
      <c r="G6">
        <v>0.86</v>
      </c>
      <c r="H6" t="s">
        <v>1288</v>
      </c>
      <c r="I6" t="s">
        <v>1289</v>
      </c>
    </row>
    <row r="7" spans="1:11" x14ac:dyDescent="0.25">
      <c r="B7" t="s">
        <v>1290</v>
      </c>
      <c r="C7">
        <v>1998</v>
      </c>
      <c r="D7" t="s">
        <v>1291</v>
      </c>
      <c r="E7" t="s">
        <v>1292</v>
      </c>
      <c r="F7">
        <v>299</v>
      </c>
      <c r="G7">
        <v>0.94</v>
      </c>
      <c r="H7" t="s">
        <v>1293</v>
      </c>
      <c r="I7" t="s">
        <v>1226</v>
      </c>
    </row>
    <row r="8" spans="1:11" x14ac:dyDescent="0.25">
      <c r="B8" t="s">
        <v>1227</v>
      </c>
      <c r="C8">
        <v>2004</v>
      </c>
      <c r="D8" t="s">
        <v>1286</v>
      </c>
      <c r="E8" t="s">
        <v>1228</v>
      </c>
      <c r="F8">
        <v>525</v>
      </c>
      <c r="G8">
        <v>0.97</v>
      </c>
      <c r="H8" t="s">
        <v>1229</v>
      </c>
      <c r="I8" t="s">
        <v>1368</v>
      </c>
    </row>
    <row r="9" spans="1:11" x14ac:dyDescent="0.25">
      <c r="B9" t="s">
        <v>1369</v>
      </c>
      <c r="C9">
        <v>2003</v>
      </c>
      <c r="D9" t="s">
        <v>1370</v>
      </c>
      <c r="E9" t="s">
        <v>1371</v>
      </c>
      <c r="F9">
        <v>598</v>
      </c>
      <c r="G9">
        <v>0.35</v>
      </c>
      <c r="H9" t="s">
        <v>1372</v>
      </c>
      <c r="I9" t="s">
        <v>1373</v>
      </c>
    </row>
    <row r="10" spans="1:11" x14ac:dyDescent="0.25">
      <c r="B10" t="s">
        <v>1294</v>
      </c>
      <c r="C10">
        <v>2003</v>
      </c>
      <c r="D10" t="s">
        <v>1295</v>
      </c>
      <c r="E10" t="s">
        <v>1296</v>
      </c>
      <c r="F10">
        <v>197</v>
      </c>
      <c r="G10">
        <v>0.96</v>
      </c>
      <c r="H10" t="s">
        <v>1297</v>
      </c>
      <c r="I10" t="s">
        <v>1303</v>
      </c>
    </row>
    <row r="11" spans="1:11" x14ac:dyDescent="0.25">
      <c r="B11" t="s">
        <v>1299</v>
      </c>
      <c r="C11">
        <v>2003</v>
      </c>
      <c r="D11" t="s">
        <v>1300</v>
      </c>
      <c r="E11" t="s">
        <v>1301</v>
      </c>
      <c r="F11">
        <v>614</v>
      </c>
      <c r="G11">
        <v>0.39</v>
      </c>
      <c r="H11" t="s">
        <v>1297</v>
      </c>
      <c r="I11" t="s">
        <v>1302</v>
      </c>
    </row>
    <row r="12" spans="1:11" x14ac:dyDescent="0.25">
      <c r="B12" t="s">
        <v>1380</v>
      </c>
      <c r="C12">
        <v>2004</v>
      </c>
      <c r="D12" t="s">
        <v>1381</v>
      </c>
      <c r="E12" t="s">
        <v>1301</v>
      </c>
      <c r="F12">
        <v>489</v>
      </c>
      <c r="G12">
        <v>0.48</v>
      </c>
      <c r="H12" t="s">
        <v>1297</v>
      </c>
      <c r="I12" t="s">
        <v>1382</v>
      </c>
    </row>
    <row r="14" spans="1:11" x14ac:dyDescent="0.25">
      <c r="A14" s="27"/>
      <c r="B14" s="27" t="s">
        <v>9</v>
      </c>
      <c r="C14" s="66"/>
      <c r="D14" s="27"/>
      <c r="E14" s="67"/>
      <c r="F14" s="68"/>
      <c r="G14" s="27"/>
      <c r="H14" s="69"/>
      <c r="I14" s="70"/>
      <c r="J14" s="27"/>
      <c r="K14" s="27"/>
    </row>
    <row r="15" spans="1:11" x14ac:dyDescent="0.25">
      <c r="A15" s="27"/>
      <c r="B15" s="27" t="s">
        <v>10</v>
      </c>
      <c r="C15" s="66"/>
      <c r="D15" s="27"/>
      <c r="E15" s="67"/>
      <c r="F15" s="68"/>
      <c r="G15" s="27"/>
      <c r="H15" s="69"/>
      <c r="I15" s="70"/>
      <c r="J15" s="27"/>
      <c r="K15" s="27"/>
    </row>
    <row r="16" spans="1:11" x14ac:dyDescent="0.25">
      <c r="A16" s="27"/>
      <c r="B16" s="27" t="s">
        <v>11</v>
      </c>
      <c r="C16" s="66"/>
      <c r="D16" s="27"/>
      <c r="E16" s="67"/>
      <c r="F16" s="68"/>
      <c r="G16" s="27"/>
      <c r="H16" s="69"/>
      <c r="I16" s="70"/>
      <c r="J16" s="27"/>
      <c r="K16" s="27"/>
    </row>
    <row r="17" spans="1:11" x14ac:dyDescent="0.25">
      <c r="A17" s="27"/>
      <c r="B17" s="27" t="s">
        <v>12</v>
      </c>
      <c r="C17" s="66"/>
      <c r="D17" s="27"/>
      <c r="E17" s="67"/>
      <c r="F17" s="68"/>
      <c r="G17" s="27"/>
      <c r="H17" s="69"/>
      <c r="I17" s="70"/>
      <c r="J17" s="27"/>
      <c r="K17" s="27"/>
    </row>
    <row r="19" spans="1:11" x14ac:dyDescent="0.25">
      <c r="A19" s="26" t="s">
        <v>1383</v>
      </c>
    </row>
    <row r="21" spans="1:11" x14ac:dyDescent="0.25">
      <c r="B21" t="s">
        <v>1384</v>
      </c>
      <c r="C21">
        <v>2011</v>
      </c>
      <c r="D21" t="s">
        <v>1385</v>
      </c>
      <c r="E21" t="s">
        <v>1386</v>
      </c>
      <c r="F21" t="s">
        <v>1387</v>
      </c>
      <c r="G21" t="s">
        <v>164</v>
      </c>
      <c r="H21" t="s">
        <v>1388</v>
      </c>
      <c r="I21" t="s">
        <v>1318</v>
      </c>
    </row>
    <row r="22" spans="1:11" x14ac:dyDescent="0.25">
      <c r="B22" t="s">
        <v>1319</v>
      </c>
      <c r="C22">
        <v>2012</v>
      </c>
      <c r="D22" t="s">
        <v>1320</v>
      </c>
      <c r="E22" t="s">
        <v>1321</v>
      </c>
      <c r="F22" t="s">
        <v>1322</v>
      </c>
      <c r="G22" t="s">
        <v>164</v>
      </c>
      <c r="H22" t="s">
        <v>1323</v>
      </c>
      <c r="I22" t="s">
        <v>1324</v>
      </c>
    </row>
    <row r="23" spans="1:11" x14ac:dyDescent="0.25">
      <c r="B23" t="s">
        <v>1325</v>
      </c>
      <c r="C23">
        <v>2003</v>
      </c>
      <c r="D23" t="s">
        <v>1326</v>
      </c>
      <c r="E23" t="s">
        <v>1327</v>
      </c>
      <c r="F23" t="s">
        <v>1328</v>
      </c>
      <c r="G23" t="s">
        <v>164</v>
      </c>
      <c r="H23" t="s">
        <v>1329</v>
      </c>
      <c r="I23" t="s">
        <v>1397</v>
      </c>
    </row>
    <row r="24" spans="1:11" x14ac:dyDescent="0.25">
      <c r="B24" t="s">
        <v>1398</v>
      </c>
      <c r="C24">
        <v>2003</v>
      </c>
      <c r="D24" t="s">
        <v>1326</v>
      </c>
      <c r="E24" t="s">
        <v>1399</v>
      </c>
      <c r="F24">
        <v>773</v>
      </c>
      <c r="G24" t="s">
        <v>164</v>
      </c>
      <c r="H24" t="s">
        <v>1400</v>
      </c>
      <c r="I24" t="s">
        <v>1401</v>
      </c>
    </row>
    <row r="25" spans="1:11" x14ac:dyDescent="0.25">
      <c r="B25" t="s">
        <v>1402</v>
      </c>
      <c r="C25">
        <v>2003</v>
      </c>
      <c r="D25" t="s">
        <v>1370</v>
      </c>
      <c r="E25" t="s">
        <v>1403</v>
      </c>
      <c r="F25">
        <v>642</v>
      </c>
      <c r="G25" t="s">
        <v>164</v>
      </c>
      <c r="H25" t="s">
        <v>1404</v>
      </c>
      <c r="I25" t="s">
        <v>1405</v>
      </c>
    </row>
    <row r="26" spans="1:11" x14ac:dyDescent="0.25">
      <c r="B26" t="s">
        <v>1339</v>
      </c>
      <c r="C26">
        <v>2003</v>
      </c>
      <c r="D26" t="s">
        <v>1370</v>
      </c>
      <c r="E26" t="s">
        <v>1301</v>
      </c>
      <c r="F26">
        <v>623</v>
      </c>
      <c r="G26" t="s">
        <v>164</v>
      </c>
      <c r="H26" t="s">
        <v>1297</v>
      </c>
      <c r="I26" t="s">
        <v>1405</v>
      </c>
    </row>
    <row r="27" spans="1:11" x14ac:dyDescent="0.25">
      <c r="B27" t="s">
        <v>1406</v>
      </c>
      <c r="C27">
        <v>2004</v>
      </c>
      <c r="D27" t="s">
        <v>1381</v>
      </c>
      <c r="E27" t="s">
        <v>1301</v>
      </c>
      <c r="F27">
        <v>594</v>
      </c>
      <c r="G27" t="s">
        <v>164</v>
      </c>
      <c r="H27" t="s">
        <v>1297</v>
      </c>
      <c r="I27" t="s">
        <v>1271</v>
      </c>
    </row>
    <row r="29" spans="1:11" s="27" customFormat="1" x14ac:dyDescent="0.25">
      <c r="B29" s="71" t="s">
        <v>9</v>
      </c>
      <c r="C29" s="66"/>
      <c r="E29" s="67"/>
      <c r="F29" s="66"/>
      <c r="H29" s="69"/>
      <c r="I29" s="70"/>
    </row>
    <row r="30" spans="1:11" s="27" customFormat="1" x14ac:dyDescent="0.25">
      <c r="B30" s="71" t="s">
        <v>13</v>
      </c>
      <c r="C30" s="66"/>
      <c r="E30" s="67"/>
      <c r="F30" s="66"/>
      <c r="H30" s="69"/>
      <c r="I30" s="70"/>
    </row>
    <row r="31" spans="1:11" s="27" customFormat="1" x14ac:dyDescent="0.25">
      <c r="B31" s="27" t="s">
        <v>30</v>
      </c>
      <c r="C31" s="66"/>
      <c r="E31" s="67"/>
      <c r="F31" s="66"/>
      <c r="H31" s="69"/>
      <c r="I31" s="70"/>
    </row>
    <row r="32" spans="1:11" s="27" customFormat="1" x14ac:dyDescent="0.25">
      <c r="B32" s="71" t="s">
        <v>12</v>
      </c>
      <c r="C32" s="66"/>
      <c r="E32" s="67"/>
      <c r="F32" s="66"/>
      <c r="H32" s="69"/>
      <c r="I32" s="70"/>
    </row>
    <row r="36" spans="1:9" x14ac:dyDescent="0.25">
      <c r="A36" s="26" t="s">
        <v>1340</v>
      </c>
    </row>
    <row r="38" spans="1:9" x14ac:dyDescent="0.25">
      <c r="B38" t="s">
        <v>1330</v>
      </c>
      <c r="C38">
        <v>2004</v>
      </c>
      <c r="D38" t="s">
        <v>1331</v>
      </c>
      <c r="E38" t="s">
        <v>1332</v>
      </c>
      <c r="F38" t="s">
        <v>1333</v>
      </c>
      <c r="G38">
        <v>0.84</v>
      </c>
      <c r="H38" t="s">
        <v>1334</v>
      </c>
      <c r="I38" t="s">
        <v>1335</v>
      </c>
    </row>
    <row r="39" spans="1:9" x14ac:dyDescent="0.25">
      <c r="B39" t="s">
        <v>745</v>
      </c>
      <c r="C39">
        <v>2001</v>
      </c>
      <c r="D39" t="s">
        <v>204</v>
      </c>
      <c r="E39" t="s">
        <v>1336</v>
      </c>
      <c r="F39" t="s">
        <v>1337</v>
      </c>
      <c r="G39">
        <v>0.23</v>
      </c>
      <c r="H39" t="s">
        <v>1338</v>
      </c>
      <c r="I39" t="s">
        <v>1411</v>
      </c>
    </row>
    <row r="40" spans="1:9" x14ac:dyDescent="0.25">
      <c r="B40" t="s">
        <v>1412</v>
      </c>
      <c r="C40">
        <v>1992</v>
      </c>
      <c r="D40" t="s">
        <v>1413</v>
      </c>
      <c r="E40" t="s">
        <v>1414</v>
      </c>
      <c r="F40" t="s">
        <v>1415</v>
      </c>
      <c r="G40">
        <v>0.99</v>
      </c>
      <c r="H40" t="s">
        <v>1297</v>
      </c>
      <c r="I40" t="s">
        <v>1357</v>
      </c>
    </row>
    <row r="41" spans="1:9" x14ac:dyDescent="0.25">
      <c r="B41" t="s">
        <v>1358</v>
      </c>
      <c r="C41">
        <v>2004</v>
      </c>
      <c r="D41" t="s">
        <v>1359</v>
      </c>
      <c r="E41" t="s">
        <v>1360</v>
      </c>
      <c r="F41" t="s">
        <v>1361</v>
      </c>
      <c r="G41">
        <v>0.6</v>
      </c>
      <c r="H41" t="s">
        <v>1362</v>
      </c>
      <c r="I41" t="s">
        <v>1363</v>
      </c>
    </row>
    <row r="42" spans="1:9" x14ac:dyDescent="0.25">
      <c r="B42" t="s">
        <v>1364</v>
      </c>
      <c r="C42">
        <v>2002</v>
      </c>
      <c r="D42" t="s">
        <v>1365</v>
      </c>
      <c r="E42" t="s">
        <v>1366</v>
      </c>
      <c r="F42">
        <v>900</v>
      </c>
      <c r="G42">
        <v>0.87</v>
      </c>
      <c r="H42" t="s">
        <v>1367</v>
      </c>
      <c r="I42" t="s">
        <v>1424</v>
      </c>
    </row>
    <row r="43" spans="1:9" x14ac:dyDescent="0.25">
      <c r="B43" t="s">
        <v>1425</v>
      </c>
      <c r="C43">
        <v>2003</v>
      </c>
      <c r="D43" t="s">
        <v>1426</v>
      </c>
      <c r="E43" t="s">
        <v>1427</v>
      </c>
      <c r="F43" t="s">
        <v>1428</v>
      </c>
      <c r="G43">
        <v>0.67</v>
      </c>
      <c r="H43" t="s">
        <v>1429</v>
      </c>
      <c r="I43" t="s">
        <v>1430</v>
      </c>
    </row>
    <row r="44" spans="1:9" x14ac:dyDescent="0.25">
      <c r="B44" t="s">
        <v>1431</v>
      </c>
      <c r="C44">
        <v>2003</v>
      </c>
      <c r="D44" t="s">
        <v>1432</v>
      </c>
      <c r="E44" t="s">
        <v>1433</v>
      </c>
      <c r="F44">
        <v>905</v>
      </c>
      <c r="G44">
        <v>0.66</v>
      </c>
      <c r="H44" t="s">
        <v>1434</v>
      </c>
      <c r="I44" t="s">
        <v>1298</v>
      </c>
    </row>
    <row r="45" spans="1:9" x14ac:dyDescent="0.25">
      <c r="B45" t="s">
        <v>1497</v>
      </c>
      <c r="C45">
        <v>2002</v>
      </c>
      <c r="D45" t="s">
        <v>1498</v>
      </c>
      <c r="E45" t="s">
        <v>1354</v>
      </c>
      <c r="F45">
        <v>762</v>
      </c>
      <c r="G45">
        <v>0.5</v>
      </c>
      <c r="H45" t="s">
        <v>1499</v>
      </c>
      <c r="I45" t="s">
        <v>1500</v>
      </c>
    </row>
    <row r="46" spans="1:9" x14ac:dyDescent="0.25">
      <c r="B46" t="s">
        <v>1501</v>
      </c>
      <c r="C46">
        <v>2004</v>
      </c>
      <c r="D46" t="s">
        <v>1331</v>
      </c>
      <c r="E46" t="s">
        <v>1502</v>
      </c>
      <c r="F46">
        <v>111</v>
      </c>
      <c r="G46">
        <v>0.39</v>
      </c>
      <c r="H46" t="s">
        <v>1297</v>
      </c>
      <c r="I46" t="s">
        <v>1374</v>
      </c>
    </row>
    <row r="47" spans="1:9" x14ac:dyDescent="0.25">
      <c r="B47" t="s">
        <v>1375</v>
      </c>
      <c r="C47">
        <v>2010</v>
      </c>
      <c r="D47" t="s">
        <v>1376</v>
      </c>
      <c r="E47" t="s">
        <v>1292</v>
      </c>
      <c r="F47">
        <v>806</v>
      </c>
      <c r="G47">
        <v>0.14000000000000001</v>
      </c>
      <c r="H47" t="s">
        <v>1377</v>
      </c>
      <c r="I47" t="s">
        <v>1378</v>
      </c>
    </row>
    <row r="48" spans="1:9" x14ac:dyDescent="0.25">
      <c r="B48" t="s">
        <v>1379</v>
      </c>
      <c r="C48">
        <v>2004</v>
      </c>
      <c r="D48" t="s">
        <v>627</v>
      </c>
      <c r="E48" t="s">
        <v>1438</v>
      </c>
      <c r="F48">
        <v>770</v>
      </c>
      <c r="G48">
        <v>0.24</v>
      </c>
      <c r="H48" t="s">
        <v>1439</v>
      </c>
      <c r="I48" t="s">
        <v>1389</v>
      </c>
    </row>
    <row r="49" spans="2:9" x14ac:dyDescent="0.25">
      <c r="B49" t="s">
        <v>1390</v>
      </c>
      <c r="C49">
        <v>2010</v>
      </c>
      <c r="D49" t="s">
        <v>1391</v>
      </c>
      <c r="E49" t="s">
        <v>1228</v>
      </c>
      <c r="F49">
        <v>632</v>
      </c>
      <c r="G49">
        <v>0.15</v>
      </c>
      <c r="H49" t="s">
        <v>1392</v>
      </c>
      <c r="I49" t="s">
        <v>1393</v>
      </c>
    </row>
    <row r="50" spans="2:9" x14ac:dyDescent="0.25">
      <c r="B50" t="s">
        <v>1394</v>
      </c>
      <c r="C50">
        <v>2010</v>
      </c>
      <c r="D50" t="s">
        <v>1395</v>
      </c>
      <c r="E50" t="s">
        <v>1396</v>
      </c>
      <c r="F50">
        <v>588</v>
      </c>
      <c r="G50">
        <v>0.19</v>
      </c>
      <c r="H50" t="s">
        <v>1459</v>
      </c>
      <c r="I50" t="s">
        <v>1460</v>
      </c>
    </row>
    <row r="51" spans="2:9" x14ac:dyDescent="0.25">
      <c r="B51" t="s">
        <v>1461</v>
      </c>
      <c r="C51">
        <v>2008</v>
      </c>
      <c r="D51" t="s">
        <v>1462</v>
      </c>
      <c r="E51" t="s">
        <v>1463</v>
      </c>
      <c r="F51">
        <v>450</v>
      </c>
      <c r="G51">
        <v>0.27</v>
      </c>
      <c r="H51" t="s">
        <v>1464</v>
      </c>
      <c r="I51" t="s">
        <v>1465</v>
      </c>
    </row>
    <row r="52" spans="2:9" x14ac:dyDescent="0.25">
      <c r="B52" t="s">
        <v>1466</v>
      </c>
      <c r="C52">
        <v>2003</v>
      </c>
      <c r="D52" t="s">
        <v>1407</v>
      </c>
      <c r="E52" t="s">
        <v>1408</v>
      </c>
      <c r="F52">
        <v>174</v>
      </c>
      <c r="G52">
        <v>0.61</v>
      </c>
      <c r="H52" t="s">
        <v>1524</v>
      </c>
      <c r="I52" t="s">
        <v>1525</v>
      </c>
    </row>
    <row r="53" spans="2:9" x14ac:dyDescent="0.25">
      <c r="B53" t="s">
        <v>1526</v>
      </c>
      <c r="C53">
        <v>2007</v>
      </c>
      <c r="D53" t="s">
        <v>1527</v>
      </c>
      <c r="E53" t="s">
        <v>1528</v>
      </c>
      <c r="F53">
        <v>192</v>
      </c>
      <c r="G53">
        <v>0.36</v>
      </c>
      <c r="H53" t="s">
        <v>1529</v>
      </c>
      <c r="I53" t="s">
        <v>1530</v>
      </c>
    </row>
    <row r="54" spans="2:9" x14ac:dyDescent="0.25">
      <c r="B54" t="s">
        <v>1531</v>
      </c>
      <c r="C54">
        <v>2004</v>
      </c>
      <c r="D54" t="s">
        <v>1359</v>
      </c>
      <c r="E54" t="s">
        <v>1301</v>
      </c>
      <c r="F54" t="s">
        <v>1532</v>
      </c>
      <c r="G54">
        <v>0.22</v>
      </c>
      <c r="H54" t="s">
        <v>1297</v>
      </c>
      <c r="I54" t="s">
        <v>1409</v>
      </c>
    </row>
    <row r="55" spans="2:9" x14ac:dyDescent="0.25">
      <c r="B55" t="s">
        <v>1410</v>
      </c>
      <c r="C55">
        <v>2004</v>
      </c>
      <c r="D55" t="s">
        <v>1359</v>
      </c>
      <c r="E55" t="s">
        <v>1301</v>
      </c>
      <c r="F55">
        <v>49</v>
      </c>
      <c r="G55">
        <v>0.51</v>
      </c>
      <c r="H55" t="s">
        <v>1297</v>
      </c>
      <c r="I55" t="s">
        <v>1416</v>
      </c>
    </row>
    <row r="56" spans="2:9" x14ac:dyDescent="0.25">
      <c r="B56" t="s">
        <v>1417</v>
      </c>
      <c r="C56">
        <v>2004</v>
      </c>
      <c r="D56" t="s">
        <v>1359</v>
      </c>
      <c r="E56" t="s">
        <v>1301</v>
      </c>
      <c r="F56">
        <v>138</v>
      </c>
      <c r="G56">
        <v>0.99</v>
      </c>
      <c r="H56" t="s">
        <v>1297</v>
      </c>
      <c r="I56" t="s">
        <v>1418</v>
      </c>
    </row>
    <row r="57" spans="2:9" x14ac:dyDescent="0.25">
      <c r="B57" t="s">
        <v>1419</v>
      </c>
      <c r="C57">
        <v>2009</v>
      </c>
      <c r="D57" t="s">
        <v>1331</v>
      </c>
      <c r="E57" t="s">
        <v>164</v>
      </c>
      <c r="F57">
        <v>1</v>
      </c>
      <c r="G57" t="s">
        <v>164</v>
      </c>
      <c r="H57" t="s">
        <v>1297</v>
      </c>
      <c r="I57" t="s">
        <v>1420</v>
      </c>
    </row>
    <row r="58" spans="2:9" x14ac:dyDescent="0.25">
      <c r="B58" t="s">
        <v>1421</v>
      </c>
      <c r="C58">
        <v>2006</v>
      </c>
      <c r="D58" t="s">
        <v>1264</v>
      </c>
      <c r="E58" t="s">
        <v>1422</v>
      </c>
      <c r="F58">
        <v>12</v>
      </c>
      <c r="G58">
        <v>0.42</v>
      </c>
      <c r="H58" t="s">
        <v>1297</v>
      </c>
      <c r="I58" t="s">
        <v>1423</v>
      </c>
    </row>
    <row r="59" spans="2:9" x14ac:dyDescent="0.25">
      <c r="B59" t="s">
        <v>1490</v>
      </c>
      <c r="C59">
        <v>2004</v>
      </c>
      <c r="D59" t="s">
        <v>1491</v>
      </c>
      <c r="E59" t="s">
        <v>1301</v>
      </c>
      <c r="F59">
        <v>224</v>
      </c>
      <c r="G59">
        <v>0.51</v>
      </c>
      <c r="H59" t="s">
        <v>1297</v>
      </c>
      <c r="I59" t="s">
        <v>1492</v>
      </c>
    </row>
    <row r="61" spans="2:9" s="27" customFormat="1" x14ac:dyDescent="0.25">
      <c r="B61" s="27" t="s">
        <v>9</v>
      </c>
      <c r="C61" s="66"/>
      <c r="E61" s="67"/>
      <c r="F61" s="68"/>
      <c r="H61" s="69"/>
      <c r="I61" s="72"/>
    </row>
    <row r="62" spans="2:9" s="27" customFormat="1" x14ac:dyDescent="0.25">
      <c r="B62" s="27" t="s">
        <v>10</v>
      </c>
      <c r="C62" s="66"/>
      <c r="E62" s="67"/>
      <c r="F62" s="68"/>
      <c r="H62" s="69"/>
      <c r="I62" s="72"/>
    </row>
    <row r="63" spans="2:9" s="27" customFormat="1" x14ac:dyDescent="0.25">
      <c r="B63" s="27" t="s">
        <v>14</v>
      </c>
      <c r="C63" s="66"/>
      <c r="E63" s="67"/>
      <c r="F63" s="68"/>
      <c r="H63" s="69"/>
      <c r="I63" s="72"/>
    </row>
    <row r="64" spans="2:9" s="27" customFormat="1" x14ac:dyDescent="0.25">
      <c r="B64" s="27" t="s">
        <v>15</v>
      </c>
      <c r="C64" s="66"/>
      <c r="E64" s="67"/>
      <c r="F64" s="68"/>
      <c r="H64" s="69"/>
      <c r="I64" s="72"/>
    </row>
    <row r="65" spans="1:9" s="27" customFormat="1" x14ac:dyDescent="0.25">
      <c r="B65" s="27" t="s">
        <v>16</v>
      </c>
      <c r="C65" s="66"/>
      <c r="E65" s="67"/>
      <c r="F65" s="68"/>
      <c r="H65" s="69"/>
      <c r="I65" s="72"/>
    </row>
    <row r="66" spans="1:9" s="27" customFormat="1" x14ac:dyDescent="0.25">
      <c r="B66" s="71" t="s">
        <v>12</v>
      </c>
      <c r="C66" s="66"/>
      <c r="E66" s="67"/>
      <c r="F66" s="68"/>
      <c r="H66" s="69"/>
      <c r="I66" s="72"/>
    </row>
    <row r="69" spans="1:9" x14ac:dyDescent="0.25">
      <c r="A69" s="26" t="s">
        <v>1493</v>
      </c>
    </row>
    <row r="71" spans="1:9" x14ac:dyDescent="0.25">
      <c r="B71" t="s">
        <v>1494</v>
      </c>
      <c r="C71">
        <v>2004</v>
      </c>
      <c r="D71" t="s">
        <v>627</v>
      </c>
      <c r="E71" t="s">
        <v>1495</v>
      </c>
      <c r="F71" t="s">
        <v>1496</v>
      </c>
      <c r="G71" t="s">
        <v>164</v>
      </c>
      <c r="H71" t="s">
        <v>1297</v>
      </c>
      <c r="I71" t="s">
        <v>1560</v>
      </c>
    </row>
    <row r="72" spans="1:9" x14ac:dyDescent="0.25">
      <c r="B72" t="s">
        <v>1561</v>
      </c>
      <c r="C72">
        <v>2010</v>
      </c>
      <c r="D72" t="s">
        <v>1376</v>
      </c>
      <c r="E72" t="s">
        <v>1562</v>
      </c>
      <c r="F72" t="s">
        <v>1563</v>
      </c>
      <c r="G72" t="s">
        <v>164</v>
      </c>
      <c r="H72" t="s">
        <v>1564</v>
      </c>
      <c r="I72" t="s">
        <v>1565</v>
      </c>
    </row>
    <row r="73" spans="1:9" x14ac:dyDescent="0.25">
      <c r="B73" t="s">
        <v>240</v>
      </c>
      <c r="C73">
        <v>2010</v>
      </c>
      <c r="D73" t="s">
        <v>240</v>
      </c>
      <c r="E73" t="s">
        <v>1566</v>
      </c>
      <c r="F73" t="s">
        <v>1567</v>
      </c>
      <c r="G73" t="s">
        <v>164</v>
      </c>
      <c r="H73" t="s">
        <v>1568</v>
      </c>
      <c r="I73" t="s">
        <v>1569</v>
      </c>
    </row>
    <row r="74" spans="1:9" x14ac:dyDescent="0.25">
      <c r="B74" t="s">
        <v>1503</v>
      </c>
      <c r="C74">
        <v>2008</v>
      </c>
      <c r="D74" t="s">
        <v>1504</v>
      </c>
      <c r="E74" t="s">
        <v>1505</v>
      </c>
      <c r="F74" t="s">
        <v>1506</v>
      </c>
      <c r="G74" t="s">
        <v>164</v>
      </c>
      <c r="H74" t="s">
        <v>1507</v>
      </c>
      <c r="I74" t="s">
        <v>1508</v>
      </c>
    </row>
    <row r="75" spans="1:9" x14ac:dyDescent="0.25">
      <c r="B75" t="s">
        <v>1509</v>
      </c>
      <c r="C75">
        <v>2005</v>
      </c>
      <c r="D75" t="s">
        <v>1359</v>
      </c>
      <c r="E75" t="s">
        <v>1427</v>
      </c>
      <c r="F75">
        <v>849</v>
      </c>
      <c r="G75" t="s">
        <v>164</v>
      </c>
      <c r="H75" t="s">
        <v>1510</v>
      </c>
      <c r="I75" t="s">
        <v>1435</v>
      </c>
    </row>
    <row r="76" spans="1:9" x14ac:dyDescent="0.25">
      <c r="B76" t="s">
        <v>1436</v>
      </c>
      <c r="C76">
        <v>2003</v>
      </c>
      <c r="D76" t="s">
        <v>1437</v>
      </c>
      <c r="E76" t="s">
        <v>1440</v>
      </c>
      <c r="F76">
        <v>918</v>
      </c>
      <c r="G76" t="s">
        <v>164</v>
      </c>
      <c r="H76" t="s">
        <v>1441</v>
      </c>
      <c r="I76" t="s">
        <v>1442</v>
      </c>
    </row>
    <row r="77" spans="1:9" x14ac:dyDescent="0.25">
      <c r="B77" t="s">
        <v>1443</v>
      </c>
      <c r="C77">
        <v>2008</v>
      </c>
      <c r="D77" t="s">
        <v>1391</v>
      </c>
      <c r="E77" t="s">
        <v>1301</v>
      </c>
      <c r="F77">
        <v>889</v>
      </c>
      <c r="G77" t="s">
        <v>164</v>
      </c>
      <c r="H77" t="s">
        <v>1297</v>
      </c>
      <c r="I77" t="s">
        <v>1444</v>
      </c>
    </row>
    <row r="78" spans="1:9" x14ac:dyDescent="0.25">
      <c r="B78" t="s">
        <v>1445</v>
      </c>
      <c r="C78">
        <v>2004</v>
      </c>
      <c r="D78" t="s">
        <v>1359</v>
      </c>
      <c r="E78" t="s">
        <v>1301</v>
      </c>
      <c r="F78">
        <v>291</v>
      </c>
      <c r="G78" t="s">
        <v>164</v>
      </c>
      <c r="H78" t="s">
        <v>1297</v>
      </c>
      <c r="I78" t="s">
        <v>1446</v>
      </c>
    </row>
    <row r="80" spans="1:9" s="27" customFormat="1" x14ac:dyDescent="0.25">
      <c r="B80" s="27" t="s">
        <v>9</v>
      </c>
      <c r="C80" s="66"/>
      <c r="E80" s="67"/>
      <c r="F80" s="68"/>
      <c r="H80" s="69"/>
      <c r="I80" s="72"/>
    </row>
    <row r="81" spans="1:9" s="27" customFormat="1" x14ac:dyDescent="0.25">
      <c r="B81" s="27" t="s">
        <v>13</v>
      </c>
      <c r="C81" s="66"/>
      <c r="E81" s="67"/>
      <c r="F81" s="68"/>
      <c r="H81" s="69"/>
      <c r="I81" s="72"/>
    </row>
    <row r="82" spans="1:9" s="27" customFormat="1" x14ac:dyDescent="0.25">
      <c r="B82" s="27" t="s">
        <v>17</v>
      </c>
      <c r="C82" s="66"/>
      <c r="E82" s="67"/>
      <c r="F82" s="68"/>
      <c r="H82" s="69"/>
      <c r="I82" s="72"/>
    </row>
    <row r="83" spans="1:9" s="27" customFormat="1" x14ac:dyDescent="0.25">
      <c r="B83" s="71" t="s">
        <v>12</v>
      </c>
      <c r="C83" s="66"/>
      <c r="E83" s="67"/>
      <c r="F83" s="68"/>
      <c r="H83" s="69"/>
      <c r="I83" s="72"/>
    </row>
    <row r="85" spans="1:9" x14ac:dyDescent="0.25">
      <c r="A85" s="26" t="s">
        <v>1447</v>
      </c>
    </row>
    <row r="87" spans="1:9" x14ac:dyDescent="0.25">
      <c r="B87" t="s">
        <v>1448</v>
      </c>
      <c r="C87" t="s">
        <v>1449</v>
      </c>
      <c r="D87" t="s">
        <v>810</v>
      </c>
      <c r="E87" t="s">
        <v>1450</v>
      </c>
      <c r="F87" t="s">
        <v>1451</v>
      </c>
      <c r="G87">
        <v>0.51</v>
      </c>
      <c r="H87" t="s">
        <v>1452</v>
      </c>
      <c r="I87" t="s">
        <v>1453</v>
      </c>
    </row>
    <row r="88" spans="1:9" x14ac:dyDescent="0.25">
      <c r="B88" t="s">
        <v>1454</v>
      </c>
      <c r="C88">
        <v>2002</v>
      </c>
      <c r="D88" t="s">
        <v>1455</v>
      </c>
      <c r="E88" t="s">
        <v>1456</v>
      </c>
      <c r="F88" t="s">
        <v>1457</v>
      </c>
      <c r="G88">
        <v>0.62</v>
      </c>
      <c r="H88" t="s">
        <v>1458</v>
      </c>
      <c r="I88" t="s">
        <v>1535</v>
      </c>
    </row>
    <row r="89" spans="1:9" x14ac:dyDescent="0.25">
      <c r="B89" t="s">
        <v>1536</v>
      </c>
      <c r="C89" t="s">
        <v>1537</v>
      </c>
      <c r="D89" t="s">
        <v>1538</v>
      </c>
      <c r="E89" t="s">
        <v>1539</v>
      </c>
      <c r="F89" t="s">
        <v>1361</v>
      </c>
      <c r="G89">
        <v>0.37</v>
      </c>
      <c r="H89" t="s">
        <v>1540</v>
      </c>
      <c r="I89" t="s">
        <v>1544</v>
      </c>
    </row>
    <row r="90" spans="1:9" x14ac:dyDescent="0.25">
      <c r="B90" t="s">
        <v>1545</v>
      </c>
      <c r="C90">
        <v>2007</v>
      </c>
      <c r="D90" t="s">
        <v>1546</v>
      </c>
      <c r="E90" t="s">
        <v>1547</v>
      </c>
      <c r="F90" t="s">
        <v>1548</v>
      </c>
      <c r="G90">
        <v>0.64</v>
      </c>
      <c r="H90" t="s">
        <v>1377</v>
      </c>
      <c r="I90" t="s">
        <v>1467</v>
      </c>
    </row>
    <row r="91" spans="1:9" x14ac:dyDescent="0.25">
      <c r="B91" t="s">
        <v>1468</v>
      </c>
      <c r="C91">
        <v>2009</v>
      </c>
      <c r="D91" t="s">
        <v>1469</v>
      </c>
      <c r="E91" t="s">
        <v>1470</v>
      </c>
      <c r="F91" t="s">
        <v>1471</v>
      </c>
      <c r="G91">
        <v>0.32</v>
      </c>
      <c r="H91" t="s">
        <v>1472</v>
      </c>
      <c r="I91" t="s">
        <v>1473</v>
      </c>
    </row>
    <row r="92" spans="1:9" x14ac:dyDescent="0.25">
      <c r="B92" t="s">
        <v>1474</v>
      </c>
      <c r="C92">
        <v>2007</v>
      </c>
      <c r="D92" t="s">
        <v>1475</v>
      </c>
      <c r="E92" t="s">
        <v>1476</v>
      </c>
      <c r="F92">
        <v>335</v>
      </c>
      <c r="G92">
        <v>0.24</v>
      </c>
      <c r="H92" t="s">
        <v>1477</v>
      </c>
      <c r="I92" t="s">
        <v>1478</v>
      </c>
    </row>
    <row r="93" spans="1:9" x14ac:dyDescent="0.25">
      <c r="B93" t="s">
        <v>1479</v>
      </c>
      <c r="C93">
        <v>2004</v>
      </c>
      <c r="D93" t="s">
        <v>1480</v>
      </c>
      <c r="E93" t="s">
        <v>1296</v>
      </c>
      <c r="F93">
        <v>243</v>
      </c>
      <c r="G93">
        <v>0.99</v>
      </c>
      <c r="H93" t="s">
        <v>1297</v>
      </c>
      <c r="I93" t="s">
        <v>1481</v>
      </c>
    </row>
    <row r="94" spans="1:9" x14ac:dyDescent="0.25">
      <c r="B94" t="s">
        <v>1482</v>
      </c>
      <c r="C94">
        <v>2002</v>
      </c>
      <c r="D94" t="s">
        <v>1483</v>
      </c>
      <c r="E94" t="s">
        <v>1301</v>
      </c>
      <c r="F94">
        <v>521</v>
      </c>
      <c r="G94">
        <v>0.06</v>
      </c>
      <c r="H94" t="s">
        <v>1297</v>
      </c>
      <c r="I94" t="s">
        <v>1484</v>
      </c>
    </row>
    <row r="96" spans="1:9" s="27" customFormat="1" x14ac:dyDescent="0.25">
      <c r="B96" s="27" t="s">
        <v>9</v>
      </c>
      <c r="C96" s="66"/>
      <c r="E96" s="67"/>
      <c r="F96" s="68"/>
      <c r="H96" s="69"/>
      <c r="I96" s="72"/>
    </row>
    <row r="97" spans="1:9" s="27" customFormat="1" x14ac:dyDescent="0.25">
      <c r="B97" s="27" t="s">
        <v>10</v>
      </c>
      <c r="C97" s="66"/>
      <c r="E97" s="67"/>
      <c r="F97" s="68"/>
      <c r="H97" s="69"/>
      <c r="I97" s="72"/>
    </row>
    <row r="98" spans="1:9" s="27" customFormat="1" x14ac:dyDescent="0.25">
      <c r="B98" s="71" t="s">
        <v>12</v>
      </c>
      <c r="C98" s="66"/>
      <c r="E98" s="67"/>
      <c r="F98" s="68"/>
      <c r="H98" s="69"/>
      <c r="I98" s="72"/>
    </row>
    <row r="101" spans="1:9" x14ac:dyDescent="0.25">
      <c r="A101" s="26" t="s">
        <v>1485</v>
      </c>
    </row>
    <row r="103" spans="1:9" x14ac:dyDescent="0.25">
      <c r="B103" t="s">
        <v>1486</v>
      </c>
      <c r="C103">
        <v>2010</v>
      </c>
      <c r="D103" t="s">
        <v>1487</v>
      </c>
      <c r="E103" t="s">
        <v>1488</v>
      </c>
      <c r="F103" t="s">
        <v>1489</v>
      </c>
      <c r="G103" t="s">
        <v>164</v>
      </c>
      <c r="H103" t="s">
        <v>1559</v>
      </c>
      <c r="I103" t="s">
        <v>1578</v>
      </c>
    </row>
    <row r="104" spans="1:9" x14ac:dyDescent="0.25">
      <c r="B104" t="s">
        <v>1579</v>
      </c>
      <c r="C104">
        <v>2010</v>
      </c>
      <c r="D104" t="s">
        <v>1580</v>
      </c>
      <c r="E104" t="s">
        <v>1581</v>
      </c>
      <c r="F104" t="s">
        <v>1582</v>
      </c>
      <c r="G104" t="s">
        <v>164</v>
      </c>
      <c r="H104" t="s">
        <v>1583</v>
      </c>
      <c r="I104" t="s">
        <v>1511</v>
      </c>
    </row>
    <row r="106" spans="1:9" s="27" customFormat="1" x14ac:dyDescent="0.25">
      <c r="B106" s="27" t="s">
        <v>9</v>
      </c>
      <c r="C106" s="66"/>
      <c r="E106" s="73"/>
      <c r="F106" s="73"/>
      <c r="H106" s="69"/>
      <c r="I106" s="72"/>
    </row>
    <row r="107" spans="1:9" s="27" customFormat="1" x14ac:dyDescent="0.25">
      <c r="B107" s="27" t="s">
        <v>13</v>
      </c>
      <c r="C107" s="66"/>
      <c r="E107" s="67"/>
      <c r="F107" s="68"/>
      <c r="H107" s="69"/>
      <c r="I107" s="72"/>
    </row>
    <row r="109" spans="1:9" x14ac:dyDescent="0.25">
      <c r="A109" s="26" t="s">
        <v>1512</v>
      </c>
    </row>
    <row r="111" spans="1:9" x14ac:dyDescent="0.25">
      <c r="B111" t="s">
        <v>1390</v>
      </c>
      <c r="C111">
        <v>2011</v>
      </c>
      <c r="D111" t="s">
        <v>1513</v>
      </c>
      <c r="E111" t="s">
        <v>1514</v>
      </c>
      <c r="F111" t="s">
        <v>1515</v>
      </c>
      <c r="G111">
        <v>0.16</v>
      </c>
      <c r="H111" t="s">
        <v>1516</v>
      </c>
      <c r="I111" t="s">
        <v>1517</v>
      </c>
    </row>
    <row r="112" spans="1:9" x14ac:dyDescent="0.25">
      <c r="B112" t="s">
        <v>1518</v>
      </c>
      <c r="C112" t="s">
        <v>1519</v>
      </c>
      <c r="D112" t="s">
        <v>1520</v>
      </c>
      <c r="E112" t="s">
        <v>1521</v>
      </c>
      <c r="F112" t="s">
        <v>1522</v>
      </c>
      <c r="G112">
        <v>0.76</v>
      </c>
      <c r="H112" t="s">
        <v>1523</v>
      </c>
      <c r="I112" t="s">
        <v>1592</v>
      </c>
    </row>
    <row r="113" spans="1:9" x14ac:dyDescent="0.25">
      <c r="B113" t="s">
        <v>1593</v>
      </c>
      <c r="C113">
        <v>2010</v>
      </c>
      <c r="D113" t="s">
        <v>1594</v>
      </c>
      <c r="E113" t="s">
        <v>1595</v>
      </c>
      <c r="F113" t="s">
        <v>1596</v>
      </c>
      <c r="G113">
        <v>0.08</v>
      </c>
      <c r="H113" t="s">
        <v>1597</v>
      </c>
      <c r="I113" t="s">
        <v>1533</v>
      </c>
    </row>
    <row r="114" spans="1:9" x14ac:dyDescent="0.25">
      <c r="B114" t="s">
        <v>1534</v>
      </c>
      <c r="C114" t="s">
        <v>1602</v>
      </c>
      <c r="D114" t="s">
        <v>1603</v>
      </c>
      <c r="E114" t="s">
        <v>1541</v>
      </c>
      <c r="F114" t="s">
        <v>1542</v>
      </c>
      <c r="G114">
        <v>0.04</v>
      </c>
      <c r="H114" t="s">
        <v>1543</v>
      </c>
      <c r="I114" t="s">
        <v>1649</v>
      </c>
    </row>
    <row r="115" spans="1:9" x14ac:dyDescent="0.25">
      <c r="B115" t="s">
        <v>1650</v>
      </c>
      <c r="C115">
        <v>2011</v>
      </c>
      <c r="D115" t="s">
        <v>1651</v>
      </c>
      <c r="E115" t="s">
        <v>1652</v>
      </c>
      <c r="F115" t="s">
        <v>1653</v>
      </c>
      <c r="G115">
        <v>0.32</v>
      </c>
      <c r="H115" t="s">
        <v>1654</v>
      </c>
      <c r="I115" t="s">
        <v>1549</v>
      </c>
    </row>
    <row r="116" spans="1:9" x14ac:dyDescent="0.25">
      <c r="B116" t="s">
        <v>1550</v>
      </c>
      <c r="C116" t="s">
        <v>1551</v>
      </c>
      <c r="D116" t="s">
        <v>1552</v>
      </c>
      <c r="E116" t="s">
        <v>1553</v>
      </c>
      <c r="F116">
        <v>960</v>
      </c>
      <c r="G116">
        <v>0.66</v>
      </c>
      <c r="H116" t="s">
        <v>1554</v>
      </c>
      <c r="I116" t="s">
        <v>1555</v>
      </c>
    </row>
    <row r="117" spans="1:9" x14ac:dyDescent="0.25">
      <c r="B117" t="s">
        <v>1556</v>
      </c>
      <c r="C117">
        <v>2007</v>
      </c>
      <c r="D117" t="s">
        <v>703</v>
      </c>
      <c r="E117" t="s">
        <v>1557</v>
      </c>
      <c r="F117">
        <v>503</v>
      </c>
      <c r="G117">
        <v>0.83</v>
      </c>
      <c r="H117" t="s">
        <v>1558</v>
      </c>
      <c r="I117" t="s">
        <v>1613</v>
      </c>
    </row>
    <row r="118" spans="1:9" x14ac:dyDescent="0.25">
      <c r="B118" t="s">
        <v>1614</v>
      </c>
      <c r="C118">
        <v>2001</v>
      </c>
      <c r="D118" t="s">
        <v>703</v>
      </c>
      <c r="E118" t="s">
        <v>1615</v>
      </c>
      <c r="F118">
        <v>161</v>
      </c>
      <c r="G118">
        <v>0.57999999999999996</v>
      </c>
      <c r="H118" t="s">
        <v>1616</v>
      </c>
      <c r="I118" t="s">
        <v>1570</v>
      </c>
    </row>
    <row r="120" spans="1:9" s="27" customFormat="1" x14ac:dyDescent="0.25">
      <c r="B120" s="27" t="s">
        <v>9</v>
      </c>
      <c r="C120" s="66"/>
      <c r="E120" s="67"/>
      <c r="F120" s="68"/>
      <c r="H120" s="69"/>
      <c r="I120" s="72"/>
    </row>
    <row r="121" spans="1:9" s="27" customFormat="1" x14ac:dyDescent="0.25">
      <c r="B121" s="27" t="s">
        <v>10</v>
      </c>
      <c r="C121" s="66"/>
      <c r="E121" s="67"/>
      <c r="F121" s="68"/>
      <c r="H121" s="69"/>
      <c r="I121" s="72"/>
    </row>
    <row r="122" spans="1:9" s="27" customFormat="1" x14ac:dyDescent="0.25">
      <c r="B122" s="27" t="s">
        <v>18</v>
      </c>
      <c r="C122" s="66"/>
      <c r="E122" s="67"/>
      <c r="F122" s="68"/>
      <c r="H122" s="69"/>
      <c r="I122" s="72"/>
    </row>
    <row r="125" spans="1:9" x14ac:dyDescent="0.25">
      <c r="A125" s="26" t="s">
        <v>1571</v>
      </c>
    </row>
    <row r="127" spans="1:9" x14ac:dyDescent="0.25">
      <c r="B127" t="s">
        <v>1572</v>
      </c>
      <c r="C127">
        <v>2008</v>
      </c>
      <c r="D127" t="s">
        <v>1572</v>
      </c>
      <c r="E127" t="s">
        <v>1573</v>
      </c>
      <c r="F127" t="s">
        <v>1574</v>
      </c>
      <c r="G127" t="s">
        <v>164</v>
      </c>
      <c r="H127" t="s">
        <v>1575</v>
      </c>
      <c r="I127" t="s">
        <v>1576</v>
      </c>
    </row>
    <row r="128" spans="1:9" x14ac:dyDescent="0.25">
      <c r="B128" t="s">
        <v>1577</v>
      </c>
      <c r="C128">
        <v>2007</v>
      </c>
      <c r="D128" t="s">
        <v>1603</v>
      </c>
      <c r="E128" t="s">
        <v>1301</v>
      </c>
      <c r="F128">
        <v>301</v>
      </c>
      <c r="G128" t="s">
        <v>164</v>
      </c>
      <c r="H128" t="s">
        <v>1297</v>
      </c>
      <c r="I128" t="s">
        <v>1622</v>
      </c>
    </row>
    <row r="130" spans="2:9" s="27" customFormat="1" x14ac:dyDescent="0.25">
      <c r="B130" s="27" t="s">
        <v>9</v>
      </c>
      <c r="C130" s="66"/>
      <c r="E130" s="73"/>
      <c r="F130" s="73"/>
      <c r="H130" s="69"/>
      <c r="I130" s="70"/>
    </row>
    <row r="131" spans="2:9" s="27" customFormat="1" x14ac:dyDescent="0.25">
      <c r="B131" s="71" t="s">
        <v>19</v>
      </c>
      <c r="C131" s="66"/>
      <c r="E131" s="74"/>
      <c r="F131" s="68"/>
      <c r="H131" s="69"/>
      <c r="I131" s="70"/>
    </row>
  </sheetData>
  <phoneticPr fontId="4"/>
  <conditionalFormatting sqref="E106:F106 E130:F130">
    <cfRule type="cellIs" dxfId="0" priority="0" stopIfTrue="1" operator="notEqual">
      <formula>0</formula>
    </cfRule>
  </conditionalFormatting>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IO100"/>
  <sheetViews>
    <sheetView topLeftCell="A103" workbookViewId="0">
      <selection activeCell="A100" sqref="A100:XFD100"/>
    </sheetView>
  </sheetViews>
  <sheetFormatPr defaultColWidth="8.85546875" defaultRowHeight="15" x14ac:dyDescent="0.25"/>
  <cols>
    <col min="1" max="1" width="14.28515625" customWidth="1"/>
    <col min="2" max="2" width="15.7109375" customWidth="1"/>
    <col min="3" max="3" width="23.42578125" customWidth="1"/>
    <col min="4" max="4" width="17.42578125" customWidth="1"/>
    <col min="5" max="5" width="15.85546875" customWidth="1"/>
    <col min="6" max="6" width="17.28515625" customWidth="1"/>
    <col min="7" max="7" width="20.85546875" customWidth="1"/>
    <col min="8" max="8" width="20.28515625" customWidth="1"/>
    <col min="9" max="9" width="39.42578125" customWidth="1"/>
  </cols>
  <sheetData>
    <row r="1" spans="1:249" x14ac:dyDescent="0.25">
      <c r="A1" s="33" t="s">
        <v>1589</v>
      </c>
      <c r="B1" s="5"/>
      <c r="C1" s="5"/>
      <c r="D1" s="5"/>
      <c r="E1" s="5"/>
      <c r="F1" s="4"/>
      <c r="G1" s="5"/>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row>
    <row r="2" spans="1:249" ht="60" x14ac:dyDescent="0.25">
      <c r="A2" s="34" t="s">
        <v>120</v>
      </c>
      <c r="B2" s="34" t="s">
        <v>121</v>
      </c>
      <c r="C2" s="34" t="s">
        <v>122</v>
      </c>
      <c r="D2" s="34" t="s">
        <v>123</v>
      </c>
      <c r="E2" s="35" t="s">
        <v>124</v>
      </c>
      <c r="F2" s="35" t="s">
        <v>125</v>
      </c>
      <c r="G2" s="35" t="s">
        <v>126</v>
      </c>
      <c r="H2" s="34" t="s">
        <v>127</v>
      </c>
      <c r="I2" s="34" t="s">
        <v>79</v>
      </c>
      <c r="J2" s="36"/>
      <c r="K2" s="36"/>
      <c r="L2" s="36"/>
      <c r="M2" s="36"/>
      <c r="N2" s="36"/>
      <c r="O2" s="36"/>
      <c r="P2" s="36"/>
      <c r="Q2" s="36"/>
      <c r="R2" s="36"/>
      <c r="S2" s="36"/>
      <c r="T2" s="36"/>
      <c r="U2" s="36"/>
      <c r="V2" s="36"/>
      <c r="W2" s="36"/>
      <c r="X2" s="36"/>
      <c r="Y2" s="36"/>
      <c r="Z2" s="36"/>
      <c r="AA2" s="36"/>
      <c r="AB2" s="36"/>
      <c r="AC2" s="36"/>
      <c r="AD2" s="36"/>
      <c r="AE2" s="37"/>
      <c r="AF2" s="38"/>
      <c r="AG2" s="38"/>
      <c r="AH2" s="38"/>
      <c r="AI2" s="39"/>
      <c r="AJ2" s="39"/>
      <c r="AK2" s="39"/>
      <c r="AL2" s="38"/>
      <c r="AM2" s="40"/>
      <c r="AN2" s="41"/>
      <c r="AO2" s="41"/>
      <c r="AP2" s="41"/>
      <c r="AQ2" s="41"/>
      <c r="AR2" s="41"/>
      <c r="AS2" s="41"/>
      <c r="AT2" s="41"/>
      <c r="AU2" s="41"/>
      <c r="AV2" s="41"/>
      <c r="AW2" s="41"/>
      <c r="AX2" s="41"/>
      <c r="AY2" s="41"/>
      <c r="AZ2" s="41"/>
      <c r="BA2" s="41"/>
      <c r="BB2" s="41"/>
      <c r="BC2" s="41"/>
      <c r="BD2" s="41"/>
      <c r="BE2" s="41"/>
      <c r="BF2" s="41"/>
      <c r="BG2" s="41"/>
      <c r="BH2" s="41"/>
      <c r="BI2" s="38" t="s">
        <v>120</v>
      </c>
      <c r="BJ2" s="38" t="s">
        <v>121</v>
      </c>
      <c r="BK2" s="38" t="s">
        <v>122</v>
      </c>
      <c r="BL2" s="38" t="s">
        <v>123</v>
      </c>
      <c r="BM2" s="39" t="s">
        <v>124</v>
      </c>
      <c r="BN2" s="39" t="s">
        <v>125</v>
      </c>
      <c r="BO2" s="39" t="s">
        <v>126</v>
      </c>
      <c r="BP2" s="38" t="s">
        <v>115</v>
      </c>
      <c r="BQ2" s="91" t="s">
        <v>79</v>
      </c>
      <c r="BR2" s="91"/>
      <c r="BS2" s="41"/>
      <c r="BT2" s="41"/>
      <c r="BU2" s="41"/>
      <c r="BV2" s="41"/>
      <c r="BW2" s="41"/>
      <c r="BX2" s="41"/>
      <c r="BY2" s="41"/>
      <c r="BZ2" s="41"/>
      <c r="CA2" s="41"/>
      <c r="CB2" s="41"/>
      <c r="CC2" s="41"/>
      <c r="CD2" s="41"/>
      <c r="CE2" s="41"/>
      <c r="CF2" s="41"/>
      <c r="CG2" s="41"/>
      <c r="CH2" s="41"/>
      <c r="CI2" s="41"/>
      <c r="CJ2" s="41"/>
      <c r="CK2" s="41"/>
      <c r="CL2" s="41"/>
      <c r="CM2" s="38" t="s">
        <v>120</v>
      </c>
      <c r="CN2" s="38" t="s">
        <v>121</v>
      </c>
      <c r="CO2" s="38" t="s">
        <v>122</v>
      </c>
      <c r="CP2" s="38" t="s">
        <v>123</v>
      </c>
      <c r="CQ2" s="39" t="s">
        <v>124</v>
      </c>
      <c r="CR2" s="39" t="s">
        <v>125</v>
      </c>
      <c r="CS2" s="39" t="s">
        <v>126</v>
      </c>
      <c r="CT2" s="38" t="s">
        <v>115</v>
      </c>
      <c r="CU2" s="91" t="s">
        <v>79</v>
      </c>
      <c r="CV2" s="91"/>
      <c r="CW2" s="41"/>
      <c r="CX2" s="41"/>
      <c r="CY2" s="41"/>
      <c r="CZ2" s="41"/>
      <c r="DA2" s="41"/>
      <c r="DB2" s="41"/>
      <c r="DC2" s="41"/>
      <c r="DD2" s="41"/>
      <c r="DE2" s="41"/>
      <c r="DF2" s="41"/>
      <c r="DG2" s="41"/>
      <c r="DH2" s="41"/>
      <c r="DI2" s="41"/>
      <c r="DJ2" s="41"/>
      <c r="DK2" s="41"/>
      <c r="DL2" s="41"/>
      <c r="DM2" s="41"/>
      <c r="DN2" s="41"/>
      <c r="DO2" s="41"/>
      <c r="DP2" s="41"/>
      <c r="DQ2" s="38" t="s">
        <v>120</v>
      </c>
      <c r="DR2" s="38" t="s">
        <v>121</v>
      </c>
      <c r="DS2" s="38" t="s">
        <v>122</v>
      </c>
      <c r="DT2" s="38" t="s">
        <v>123</v>
      </c>
      <c r="DU2" s="39" t="s">
        <v>124</v>
      </c>
      <c r="DV2" s="39" t="s">
        <v>125</v>
      </c>
      <c r="DW2" s="39" t="s">
        <v>126</v>
      </c>
      <c r="DX2" s="38" t="s">
        <v>115</v>
      </c>
      <c r="DY2" s="91" t="s">
        <v>79</v>
      </c>
      <c r="DZ2" s="91"/>
      <c r="EA2" s="41"/>
      <c r="EB2" s="41"/>
      <c r="EC2" s="41"/>
      <c r="ED2" s="41"/>
      <c r="EE2" s="41"/>
      <c r="EF2" s="41"/>
      <c r="EG2" s="41"/>
      <c r="EH2" s="41"/>
      <c r="EI2" s="41"/>
      <c r="EJ2" s="41"/>
      <c r="EK2" s="41"/>
      <c r="EL2" s="41"/>
      <c r="EM2" s="41"/>
      <c r="EN2" s="41"/>
      <c r="EO2" s="41"/>
      <c r="EP2" s="41"/>
      <c r="EQ2" s="41"/>
      <c r="ER2" s="41"/>
      <c r="ES2" s="41"/>
      <c r="ET2" s="41"/>
      <c r="EU2" s="38" t="s">
        <v>120</v>
      </c>
      <c r="EV2" s="38" t="s">
        <v>121</v>
      </c>
      <c r="EW2" s="38" t="s">
        <v>122</v>
      </c>
      <c r="EX2" s="38" t="s">
        <v>123</v>
      </c>
      <c r="EY2" s="39" t="s">
        <v>124</v>
      </c>
      <c r="EZ2" s="39" t="s">
        <v>125</v>
      </c>
      <c r="FA2" s="39" t="s">
        <v>126</v>
      </c>
      <c r="FB2" s="38" t="s">
        <v>115</v>
      </c>
      <c r="FC2" s="91" t="s">
        <v>79</v>
      </c>
      <c r="FD2" s="91"/>
      <c r="FE2" s="41"/>
      <c r="FF2" s="41"/>
      <c r="FG2" s="41"/>
      <c r="FH2" s="41"/>
      <c r="FI2" s="41"/>
      <c r="FJ2" s="41"/>
      <c r="FK2" s="41"/>
      <c r="FL2" s="41"/>
      <c r="FM2" s="41"/>
      <c r="FN2" s="41"/>
      <c r="FO2" s="41"/>
      <c r="FP2" s="41"/>
      <c r="FQ2" s="41"/>
      <c r="FR2" s="41"/>
      <c r="FS2" s="41"/>
      <c r="FT2" s="41"/>
      <c r="FU2" s="41"/>
      <c r="FV2" s="41"/>
      <c r="FW2" s="41"/>
      <c r="FX2" s="41"/>
      <c r="FY2" s="38" t="s">
        <v>120</v>
      </c>
      <c r="FZ2" s="38" t="s">
        <v>121</v>
      </c>
      <c r="GA2" s="38" t="s">
        <v>122</v>
      </c>
      <c r="GB2" s="38" t="s">
        <v>123</v>
      </c>
      <c r="GC2" s="39" t="s">
        <v>124</v>
      </c>
      <c r="GD2" s="39" t="s">
        <v>125</v>
      </c>
      <c r="GE2" s="39" t="s">
        <v>126</v>
      </c>
      <c r="GF2" s="38" t="s">
        <v>115</v>
      </c>
      <c r="GG2" s="91" t="s">
        <v>79</v>
      </c>
      <c r="GH2" s="91"/>
      <c r="GI2" s="41"/>
      <c r="GJ2" s="41"/>
      <c r="GK2" s="41"/>
      <c r="GL2" s="41"/>
      <c r="GM2" s="41"/>
      <c r="GN2" s="41"/>
      <c r="GO2" s="41"/>
      <c r="GP2" s="41"/>
      <c r="GQ2" s="41"/>
      <c r="GR2" s="41"/>
      <c r="GS2" s="41"/>
      <c r="GT2" s="41"/>
      <c r="GU2" s="41"/>
      <c r="GV2" s="41"/>
      <c r="GW2" s="41"/>
      <c r="GX2" s="41"/>
      <c r="GY2" s="41"/>
      <c r="GZ2" s="41"/>
      <c r="HA2" s="41"/>
      <c r="HB2" s="41"/>
      <c r="HC2" s="38" t="s">
        <v>120</v>
      </c>
      <c r="HD2" s="38" t="s">
        <v>121</v>
      </c>
      <c r="HE2" s="38" t="s">
        <v>122</v>
      </c>
      <c r="HF2" s="38" t="s">
        <v>123</v>
      </c>
      <c r="HG2" s="39" t="s">
        <v>124</v>
      </c>
      <c r="HH2" s="39" t="s">
        <v>125</v>
      </c>
      <c r="HI2" s="39" t="s">
        <v>126</v>
      </c>
      <c r="HJ2" s="38" t="s">
        <v>115</v>
      </c>
      <c r="HK2" s="91" t="s">
        <v>79</v>
      </c>
      <c r="HL2" s="91"/>
      <c r="HM2" s="41"/>
      <c r="HN2" s="41"/>
      <c r="HO2" s="41"/>
      <c r="HP2" s="41"/>
      <c r="HQ2" s="41"/>
      <c r="HR2" s="41"/>
      <c r="HS2" s="41"/>
      <c r="HT2" s="41"/>
      <c r="HU2" s="41"/>
      <c r="HV2" s="41"/>
      <c r="HW2" s="41"/>
      <c r="HX2" s="41"/>
      <c r="HY2" s="41"/>
      <c r="HZ2" s="41"/>
      <c r="IA2" s="41"/>
      <c r="IB2" s="41"/>
      <c r="IC2" s="41"/>
      <c r="ID2" s="41"/>
      <c r="IE2" s="41"/>
      <c r="IF2" s="41"/>
      <c r="IG2" s="38" t="s">
        <v>120</v>
      </c>
      <c r="IH2" s="38" t="s">
        <v>121</v>
      </c>
      <c r="II2" s="38" t="s">
        <v>122</v>
      </c>
      <c r="IJ2" s="38" t="s">
        <v>123</v>
      </c>
      <c r="IK2" s="39" t="s">
        <v>124</v>
      </c>
      <c r="IL2" s="39" t="s">
        <v>125</v>
      </c>
      <c r="IM2" s="39" t="s">
        <v>126</v>
      </c>
      <c r="IN2" s="38" t="s">
        <v>115</v>
      </c>
      <c r="IO2" s="40" t="s">
        <v>79</v>
      </c>
    </row>
    <row r="5" spans="1:249" x14ac:dyDescent="0.25">
      <c r="A5" t="s">
        <v>1590</v>
      </c>
      <c r="B5">
        <v>2011</v>
      </c>
      <c r="C5" t="s">
        <v>1591</v>
      </c>
      <c r="D5">
        <v>250</v>
      </c>
      <c r="E5">
        <v>62</v>
      </c>
      <c r="F5" t="s">
        <v>785</v>
      </c>
      <c r="G5">
        <v>188</v>
      </c>
      <c r="H5" t="s">
        <v>1631</v>
      </c>
      <c r="I5" t="s">
        <v>1632</v>
      </c>
    </row>
    <row r="6" spans="1:249" x14ac:dyDescent="0.25">
      <c r="A6" t="s">
        <v>1633</v>
      </c>
      <c r="B6">
        <v>2010</v>
      </c>
      <c r="C6" t="s">
        <v>1634</v>
      </c>
      <c r="D6">
        <v>200</v>
      </c>
      <c r="E6">
        <v>140</v>
      </c>
      <c r="F6" t="s">
        <v>1635</v>
      </c>
      <c r="G6">
        <v>60</v>
      </c>
      <c r="H6" t="s">
        <v>1636</v>
      </c>
      <c r="I6" t="s">
        <v>1598</v>
      </c>
    </row>
    <row r="7" spans="1:249" x14ac:dyDescent="0.25">
      <c r="A7" t="s">
        <v>1599</v>
      </c>
      <c r="B7">
        <v>2003</v>
      </c>
      <c r="C7" t="s">
        <v>1600</v>
      </c>
      <c r="D7">
        <v>124</v>
      </c>
      <c r="E7">
        <v>124</v>
      </c>
      <c r="F7" t="s">
        <v>819</v>
      </c>
      <c r="H7" t="s">
        <v>1601</v>
      </c>
      <c r="I7" t="s">
        <v>1644</v>
      </c>
    </row>
    <row r="8" spans="1:249" x14ac:dyDescent="0.25">
      <c r="A8" t="s">
        <v>1645</v>
      </c>
      <c r="B8">
        <v>1994</v>
      </c>
      <c r="C8" t="s">
        <v>1646</v>
      </c>
      <c r="D8">
        <v>175</v>
      </c>
      <c r="E8">
        <v>175</v>
      </c>
      <c r="F8" t="s">
        <v>1647</v>
      </c>
      <c r="H8" t="s">
        <v>1648</v>
      </c>
      <c r="I8" t="s">
        <v>1604</v>
      </c>
    </row>
    <row r="9" spans="1:249" x14ac:dyDescent="0.25">
      <c r="A9" t="s">
        <v>1605</v>
      </c>
      <c r="B9">
        <v>1974</v>
      </c>
      <c r="C9" t="s">
        <v>1606</v>
      </c>
      <c r="D9">
        <v>22</v>
      </c>
      <c r="E9">
        <v>22</v>
      </c>
      <c r="F9" t="s">
        <v>1607</v>
      </c>
      <c r="H9" t="s">
        <v>1608</v>
      </c>
      <c r="I9" t="s">
        <v>1609</v>
      </c>
    </row>
    <row r="10" spans="1:249" x14ac:dyDescent="0.25">
      <c r="A10" t="s">
        <v>1610</v>
      </c>
      <c r="B10">
        <v>2003</v>
      </c>
      <c r="C10" t="s">
        <v>1611</v>
      </c>
      <c r="D10">
        <v>242</v>
      </c>
      <c r="E10">
        <v>242</v>
      </c>
      <c r="F10" t="s">
        <v>785</v>
      </c>
      <c r="H10" t="s">
        <v>1612</v>
      </c>
      <c r="I10" t="s">
        <v>1655</v>
      </c>
    </row>
    <row r="11" spans="1:249" x14ac:dyDescent="0.25">
      <c r="A11" t="s">
        <v>1656</v>
      </c>
      <c r="B11">
        <v>2002</v>
      </c>
      <c r="C11" t="s">
        <v>1657</v>
      </c>
      <c r="D11">
        <v>257</v>
      </c>
      <c r="E11">
        <v>257</v>
      </c>
      <c r="F11" t="s">
        <v>1658</v>
      </c>
      <c r="H11" t="s">
        <v>1659</v>
      </c>
      <c r="I11" t="s">
        <v>1660</v>
      </c>
    </row>
    <row r="12" spans="1:249" x14ac:dyDescent="0.25">
      <c r="A12" t="s">
        <v>1661</v>
      </c>
      <c r="B12">
        <v>2002</v>
      </c>
      <c r="C12" t="s">
        <v>1662</v>
      </c>
      <c r="D12">
        <v>54</v>
      </c>
      <c r="E12">
        <v>54</v>
      </c>
      <c r="F12" t="s">
        <v>1658</v>
      </c>
      <c r="H12" t="s">
        <v>1663</v>
      </c>
      <c r="I12" t="s">
        <v>1617</v>
      </c>
    </row>
    <row r="13" spans="1:249" x14ac:dyDescent="0.25">
      <c r="A13" t="s">
        <v>1618</v>
      </c>
      <c r="B13">
        <v>1989</v>
      </c>
      <c r="C13" t="s">
        <v>1619</v>
      </c>
      <c r="D13">
        <v>187</v>
      </c>
      <c r="E13">
        <v>187</v>
      </c>
      <c r="F13" t="s">
        <v>1620</v>
      </c>
      <c r="H13" t="s">
        <v>1621</v>
      </c>
      <c r="I13" t="s">
        <v>1671</v>
      </c>
    </row>
    <row r="14" spans="1:249" x14ac:dyDescent="0.25">
      <c r="A14" t="s">
        <v>1672</v>
      </c>
      <c r="B14">
        <v>1980</v>
      </c>
      <c r="C14" t="s">
        <v>1673</v>
      </c>
      <c r="D14">
        <v>230</v>
      </c>
      <c r="E14">
        <v>230</v>
      </c>
      <c r="F14" t="s">
        <v>74</v>
      </c>
      <c r="H14" t="s">
        <v>1674</v>
      </c>
      <c r="I14" t="s">
        <v>1680</v>
      </c>
    </row>
    <row r="15" spans="1:249" x14ac:dyDescent="0.25">
      <c r="A15" t="s">
        <v>1681</v>
      </c>
      <c r="B15">
        <v>1987</v>
      </c>
      <c r="C15" t="s">
        <v>1682</v>
      </c>
      <c r="D15">
        <v>114</v>
      </c>
      <c r="E15">
        <v>114</v>
      </c>
      <c r="F15" t="s">
        <v>1683</v>
      </c>
      <c r="H15" t="s">
        <v>1684</v>
      </c>
      <c r="I15" t="s">
        <v>1628</v>
      </c>
    </row>
    <row r="16" spans="1:249" x14ac:dyDescent="0.25">
      <c r="A16" t="s">
        <v>1629</v>
      </c>
      <c r="B16">
        <v>1990</v>
      </c>
      <c r="C16" t="s">
        <v>1630</v>
      </c>
      <c r="D16">
        <v>146</v>
      </c>
      <c r="E16">
        <v>146</v>
      </c>
      <c r="F16" t="s">
        <v>1627</v>
      </c>
      <c r="H16" t="s">
        <v>1736</v>
      </c>
      <c r="I16" t="s">
        <v>1685</v>
      </c>
    </row>
    <row r="17" spans="1:9" x14ac:dyDescent="0.25">
      <c r="A17" t="s">
        <v>1686</v>
      </c>
      <c r="B17">
        <v>1998</v>
      </c>
      <c r="C17" t="s">
        <v>1687</v>
      </c>
      <c r="D17">
        <v>195</v>
      </c>
      <c r="E17">
        <v>82</v>
      </c>
      <c r="F17" t="s">
        <v>819</v>
      </c>
      <c r="G17">
        <v>113</v>
      </c>
      <c r="H17" t="s">
        <v>1688</v>
      </c>
      <c r="I17" t="s">
        <v>1689</v>
      </c>
    </row>
    <row r="18" spans="1:9" x14ac:dyDescent="0.25">
      <c r="A18" t="s">
        <v>1690</v>
      </c>
      <c r="B18">
        <v>2009</v>
      </c>
      <c r="C18" t="s">
        <v>1637</v>
      </c>
      <c r="D18">
        <v>197</v>
      </c>
      <c r="E18">
        <v>107</v>
      </c>
      <c r="F18" t="s">
        <v>1658</v>
      </c>
      <c r="G18">
        <v>90</v>
      </c>
      <c r="H18" t="s">
        <v>1638</v>
      </c>
      <c r="I18" t="s">
        <v>1639</v>
      </c>
    </row>
    <row r="19" spans="1:9" x14ac:dyDescent="0.25">
      <c r="A19" t="s">
        <v>1640</v>
      </c>
      <c r="B19">
        <v>1990</v>
      </c>
      <c r="C19" t="s">
        <v>1641</v>
      </c>
      <c r="D19">
        <v>100</v>
      </c>
      <c r="E19">
        <v>100</v>
      </c>
      <c r="F19" t="s">
        <v>1642</v>
      </c>
      <c r="H19" t="s">
        <v>1643</v>
      </c>
      <c r="I19" t="s">
        <v>1695</v>
      </c>
    </row>
    <row r="20" spans="1:9" x14ac:dyDescent="0.25">
      <c r="A20" t="s">
        <v>1696</v>
      </c>
      <c r="B20">
        <v>1988</v>
      </c>
      <c r="C20" t="s">
        <v>1697</v>
      </c>
      <c r="D20">
        <v>158</v>
      </c>
      <c r="E20">
        <v>158</v>
      </c>
      <c r="F20" t="s">
        <v>1647</v>
      </c>
      <c r="H20" t="s">
        <v>1698</v>
      </c>
      <c r="I20" t="s">
        <v>1699</v>
      </c>
    </row>
    <row r="21" spans="1:9" x14ac:dyDescent="0.25">
      <c r="A21" t="s">
        <v>1700</v>
      </c>
      <c r="B21">
        <v>2008</v>
      </c>
      <c r="C21" t="s">
        <v>1701</v>
      </c>
      <c r="D21">
        <v>189</v>
      </c>
      <c r="E21">
        <v>188</v>
      </c>
      <c r="F21" t="s">
        <v>785</v>
      </c>
      <c r="G21">
        <v>1</v>
      </c>
      <c r="H21" t="s">
        <v>1702</v>
      </c>
      <c r="I21" t="s">
        <v>1703</v>
      </c>
    </row>
    <row r="22" spans="1:9" x14ac:dyDescent="0.25">
      <c r="A22" t="s">
        <v>1704</v>
      </c>
      <c r="B22">
        <v>1986</v>
      </c>
      <c r="C22" t="s">
        <v>1705</v>
      </c>
      <c r="D22">
        <v>103</v>
      </c>
      <c r="E22">
        <v>103</v>
      </c>
      <c r="F22" t="s">
        <v>1706</v>
      </c>
      <c r="H22" t="s">
        <v>1707</v>
      </c>
      <c r="I22" t="s">
        <v>1708</v>
      </c>
    </row>
    <row r="23" spans="1:9" x14ac:dyDescent="0.25">
      <c r="A23" t="s">
        <v>1709</v>
      </c>
      <c r="B23">
        <v>1988</v>
      </c>
      <c r="C23" t="s">
        <v>1710</v>
      </c>
      <c r="D23">
        <v>46</v>
      </c>
      <c r="E23">
        <v>46</v>
      </c>
      <c r="F23" t="s">
        <v>1711</v>
      </c>
      <c r="H23" t="s">
        <v>1712</v>
      </c>
      <c r="I23" t="s">
        <v>1714</v>
      </c>
    </row>
    <row r="24" spans="1:9" x14ac:dyDescent="0.25">
      <c r="A24" t="s">
        <v>1715</v>
      </c>
      <c r="B24">
        <v>1985</v>
      </c>
      <c r="C24" t="s">
        <v>1646</v>
      </c>
      <c r="D24">
        <v>144</v>
      </c>
      <c r="E24">
        <v>144</v>
      </c>
      <c r="F24" t="s">
        <v>1642</v>
      </c>
      <c r="H24" t="s">
        <v>1716</v>
      </c>
      <c r="I24" t="s">
        <v>1717</v>
      </c>
    </row>
    <row r="25" spans="1:9" x14ac:dyDescent="0.25">
      <c r="A25" t="s">
        <v>1664</v>
      </c>
      <c r="B25">
        <v>2010</v>
      </c>
      <c r="C25" t="s">
        <v>1665</v>
      </c>
      <c r="D25">
        <v>211</v>
      </c>
      <c r="E25">
        <v>109</v>
      </c>
      <c r="F25" t="s">
        <v>785</v>
      </c>
      <c r="G25">
        <v>102</v>
      </c>
      <c r="H25" t="s">
        <v>1666</v>
      </c>
      <c r="I25" t="s">
        <v>1667</v>
      </c>
    </row>
    <row r="26" spans="1:9" x14ac:dyDescent="0.25">
      <c r="A26" t="s">
        <v>1668</v>
      </c>
      <c r="B26">
        <v>1997</v>
      </c>
      <c r="C26" t="s">
        <v>1669</v>
      </c>
      <c r="D26">
        <v>191</v>
      </c>
      <c r="E26">
        <v>191</v>
      </c>
      <c r="F26" t="s">
        <v>1607</v>
      </c>
      <c r="H26" t="s">
        <v>1670</v>
      </c>
      <c r="I26" t="s">
        <v>1726</v>
      </c>
    </row>
    <row r="27" spans="1:9" x14ac:dyDescent="0.25">
      <c r="A27" t="s">
        <v>1727</v>
      </c>
      <c r="B27">
        <v>1978</v>
      </c>
      <c r="C27" t="s">
        <v>1728</v>
      </c>
      <c r="D27">
        <v>204</v>
      </c>
      <c r="E27">
        <v>204</v>
      </c>
      <c r="F27" t="s">
        <v>1635</v>
      </c>
      <c r="H27" t="s">
        <v>1729</v>
      </c>
      <c r="I27" t="s">
        <v>1730</v>
      </c>
    </row>
    <row r="28" spans="1:9" x14ac:dyDescent="0.25">
      <c r="A28" t="s">
        <v>1731</v>
      </c>
      <c r="B28">
        <v>1989</v>
      </c>
      <c r="C28" t="s">
        <v>1732</v>
      </c>
      <c r="D28">
        <v>249</v>
      </c>
      <c r="E28">
        <v>249</v>
      </c>
      <c r="F28" t="s">
        <v>819</v>
      </c>
      <c r="H28" t="s">
        <v>1733</v>
      </c>
      <c r="I28" t="s">
        <v>1734</v>
      </c>
    </row>
    <row r="29" spans="1:9" x14ac:dyDescent="0.25">
      <c r="A29" t="s">
        <v>1735</v>
      </c>
      <c r="B29">
        <v>1988</v>
      </c>
      <c r="C29" t="s">
        <v>1787</v>
      </c>
      <c r="D29">
        <v>38</v>
      </c>
      <c r="E29">
        <v>38</v>
      </c>
      <c r="F29" t="s">
        <v>1647</v>
      </c>
      <c r="H29" t="s">
        <v>1788</v>
      </c>
      <c r="I29" t="s">
        <v>1737</v>
      </c>
    </row>
    <row r="30" spans="1:9" x14ac:dyDescent="0.25">
      <c r="A30" t="s">
        <v>1738</v>
      </c>
      <c r="B30">
        <v>2001</v>
      </c>
      <c r="C30" t="s">
        <v>1646</v>
      </c>
      <c r="D30">
        <v>54</v>
      </c>
      <c r="E30">
        <v>54</v>
      </c>
      <c r="F30" t="s">
        <v>1620</v>
      </c>
      <c r="H30" t="s">
        <v>1739</v>
      </c>
      <c r="I30" t="s">
        <v>1740</v>
      </c>
    </row>
    <row r="31" spans="1:9" x14ac:dyDescent="0.25">
      <c r="A31" t="s">
        <v>1741</v>
      </c>
      <c r="B31">
        <v>1987</v>
      </c>
      <c r="C31" t="s">
        <v>1742</v>
      </c>
      <c r="D31">
        <v>158</v>
      </c>
      <c r="E31">
        <v>158</v>
      </c>
      <c r="F31" t="s">
        <v>819</v>
      </c>
      <c r="H31" t="s">
        <v>1743</v>
      </c>
      <c r="I31" t="s">
        <v>1691</v>
      </c>
    </row>
    <row r="32" spans="1:9" x14ac:dyDescent="0.25">
      <c r="A32" t="s">
        <v>1692</v>
      </c>
      <c r="B32">
        <v>1983</v>
      </c>
      <c r="C32" t="s">
        <v>1693</v>
      </c>
      <c r="D32">
        <v>173</v>
      </c>
      <c r="E32">
        <v>173</v>
      </c>
      <c r="F32" t="s">
        <v>1706</v>
      </c>
      <c r="H32" t="s">
        <v>1694</v>
      </c>
      <c r="I32" t="s">
        <v>1756</v>
      </c>
    </row>
    <row r="33" spans="1:9" x14ac:dyDescent="0.25">
      <c r="A33" t="s">
        <v>1757</v>
      </c>
      <c r="B33">
        <v>2011</v>
      </c>
      <c r="C33" t="s">
        <v>1758</v>
      </c>
      <c r="D33">
        <v>264</v>
      </c>
      <c r="E33">
        <v>112</v>
      </c>
      <c r="F33" t="s">
        <v>785</v>
      </c>
      <c r="G33">
        <v>152</v>
      </c>
      <c r="H33" t="s">
        <v>1759</v>
      </c>
      <c r="I33" t="s">
        <v>1760</v>
      </c>
    </row>
    <row r="34" spans="1:9" x14ac:dyDescent="0.25">
      <c r="A34" t="s">
        <v>1761</v>
      </c>
      <c r="B34">
        <v>1996</v>
      </c>
      <c r="C34" t="s">
        <v>1762</v>
      </c>
      <c r="D34">
        <v>44</v>
      </c>
      <c r="E34">
        <v>44</v>
      </c>
      <c r="F34" t="s">
        <v>1658</v>
      </c>
      <c r="H34" t="s">
        <v>1713</v>
      </c>
      <c r="I34" t="s">
        <v>1812</v>
      </c>
    </row>
    <row r="35" spans="1:9" x14ac:dyDescent="0.25">
      <c r="A35" t="s">
        <v>1813</v>
      </c>
      <c r="B35">
        <v>1992</v>
      </c>
      <c r="C35" t="s">
        <v>1814</v>
      </c>
      <c r="D35">
        <v>98</v>
      </c>
      <c r="E35">
        <v>98</v>
      </c>
      <c r="F35" t="s">
        <v>1815</v>
      </c>
      <c r="H35" t="s">
        <v>1816</v>
      </c>
      <c r="I35" t="s">
        <v>1763</v>
      </c>
    </row>
    <row r="36" spans="1:9" x14ac:dyDescent="0.25">
      <c r="A36" t="s">
        <v>1764</v>
      </c>
      <c r="B36">
        <v>1976</v>
      </c>
      <c r="C36" t="s">
        <v>1765</v>
      </c>
      <c r="D36">
        <v>89</v>
      </c>
      <c r="E36">
        <v>89</v>
      </c>
      <c r="F36" t="s">
        <v>785</v>
      </c>
      <c r="H36" t="s">
        <v>1766</v>
      </c>
      <c r="I36" t="s">
        <v>1718</v>
      </c>
    </row>
    <row r="37" spans="1:9" x14ac:dyDescent="0.25">
      <c r="A37" t="s">
        <v>1719</v>
      </c>
      <c r="B37">
        <v>1988</v>
      </c>
      <c r="C37" t="s">
        <v>1720</v>
      </c>
      <c r="D37">
        <v>37</v>
      </c>
      <c r="E37">
        <v>37</v>
      </c>
      <c r="F37" t="s">
        <v>1721</v>
      </c>
      <c r="H37" t="s">
        <v>1722</v>
      </c>
      <c r="I37" t="s">
        <v>1723</v>
      </c>
    </row>
    <row r="38" spans="1:9" x14ac:dyDescent="0.25">
      <c r="A38" t="s">
        <v>1330</v>
      </c>
      <c r="B38">
        <v>2005</v>
      </c>
      <c r="C38" t="s">
        <v>1724</v>
      </c>
      <c r="D38">
        <v>352</v>
      </c>
      <c r="E38">
        <v>320</v>
      </c>
      <c r="F38" t="s">
        <v>1658</v>
      </c>
      <c r="G38">
        <v>32</v>
      </c>
      <c r="H38" t="s">
        <v>1725</v>
      </c>
      <c r="I38" t="s">
        <v>1779</v>
      </c>
    </row>
    <row r="39" spans="1:9" x14ac:dyDescent="0.25">
      <c r="A39" t="s">
        <v>1780</v>
      </c>
      <c r="B39">
        <v>1984</v>
      </c>
      <c r="C39" t="s">
        <v>1781</v>
      </c>
      <c r="D39">
        <v>110</v>
      </c>
      <c r="E39">
        <v>110</v>
      </c>
      <c r="F39" t="s">
        <v>1647</v>
      </c>
      <c r="H39" t="s">
        <v>1782</v>
      </c>
      <c r="I39" t="s">
        <v>1783</v>
      </c>
    </row>
    <row r="40" spans="1:9" x14ac:dyDescent="0.25">
      <c r="A40" t="s">
        <v>1784</v>
      </c>
      <c r="B40">
        <v>1980</v>
      </c>
      <c r="C40" t="s">
        <v>1785</v>
      </c>
      <c r="D40">
        <v>207</v>
      </c>
      <c r="E40">
        <v>207</v>
      </c>
      <c r="F40" t="s">
        <v>819</v>
      </c>
      <c r="H40" t="s">
        <v>1786</v>
      </c>
      <c r="I40" t="s">
        <v>1833</v>
      </c>
    </row>
    <row r="41" spans="1:9" x14ac:dyDescent="0.25">
      <c r="A41" t="s">
        <v>1834</v>
      </c>
      <c r="B41">
        <v>1982</v>
      </c>
      <c r="C41" t="s">
        <v>1835</v>
      </c>
      <c r="D41">
        <v>147</v>
      </c>
      <c r="E41">
        <v>147</v>
      </c>
      <c r="F41" t="s">
        <v>1683</v>
      </c>
      <c r="H41" t="s">
        <v>1836</v>
      </c>
      <c r="I41" t="s">
        <v>1837</v>
      </c>
    </row>
    <row r="42" spans="1:9" x14ac:dyDescent="0.25">
      <c r="A42" t="s">
        <v>1838</v>
      </c>
      <c r="B42">
        <v>2006</v>
      </c>
      <c r="C42" t="s">
        <v>1839</v>
      </c>
      <c r="D42">
        <v>204</v>
      </c>
      <c r="E42">
        <v>204</v>
      </c>
      <c r="F42" t="s">
        <v>1635</v>
      </c>
      <c r="H42" t="s">
        <v>1840</v>
      </c>
      <c r="I42" t="s">
        <v>1744</v>
      </c>
    </row>
    <row r="43" spans="1:9" x14ac:dyDescent="0.25">
      <c r="A43" t="s">
        <v>1745</v>
      </c>
      <c r="B43">
        <v>1987</v>
      </c>
      <c r="C43" t="s">
        <v>1662</v>
      </c>
      <c r="D43">
        <v>124</v>
      </c>
      <c r="E43">
        <v>124</v>
      </c>
      <c r="F43" t="s">
        <v>1647</v>
      </c>
      <c r="H43" t="s">
        <v>1746</v>
      </c>
      <c r="I43" t="s">
        <v>1747</v>
      </c>
    </row>
    <row r="44" spans="1:9" x14ac:dyDescent="0.25">
      <c r="A44" t="s">
        <v>1748</v>
      </c>
      <c r="B44">
        <v>1986</v>
      </c>
      <c r="C44" t="s">
        <v>1749</v>
      </c>
      <c r="D44">
        <v>126</v>
      </c>
      <c r="E44">
        <v>126</v>
      </c>
      <c r="F44" t="s">
        <v>785</v>
      </c>
      <c r="H44" t="s">
        <v>1750</v>
      </c>
      <c r="I44" t="s">
        <v>1751</v>
      </c>
    </row>
    <row r="45" spans="1:9" x14ac:dyDescent="0.25">
      <c r="A45" t="s">
        <v>1752</v>
      </c>
      <c r="B45">
        <v>1988</v>
      </c>
      <c r="C45" t="s">
        <v>1753</v>
      </c>
      <c r="D45">
        <v>33</v>
      </c>
      <c r="E45">
        <v>33</v>
      </c>
      <c r="F45" t="s">
        <v>1754</v>
      </c>
      <c r="H45" t="s">
        <v>1755</v>
      </c>
      <c r="I45" t="s">
        <v>1798</v>
      </c>
    </row>
    <row r="46" spans="1:9" x14ac:dyDescent="0.25">
      <c r="A46" t="s">
        <v>1799</v>
      </c>
      <c r="B46">
        <v>1988</v>
      </c>
      <c r="C46" t="s">
        <v>1753</v>
      </c>
      <c r="D46">
        <v>34</v>
      </c>
      <c r="E46">
        <v>34</v>
      </c>
      <c r="F46" t="s">
        <v>819</v>
      </c>
      <c r="H46" t="s">
        <v>1800</v>
      </c>
      <c r="I46" t="s">
        <v>1804</v>
      </c>
    </row>
    <row r="47" spans="1:9" x14ac:dyDescent="0.25">
      <c r="A47" t="s">
        <v>1805</v>
      </c>
      <c r="B47">
        <v>1980</v>
      </c>
      <c r="C47" t="s">
        <v>1806</v>
      </c>
      <c r="D47">
        <v>105</v>
      </c>
      <c r="E47">
        <v>105</v>
      </c>
      <c r="F47" t="s">
        <v>1635</v>
      </c>
      <c r="H47" t="s">
        <v>1807</v>
      </c>
      <c r="I47" t="s">
        <v>1808</v>
      </c>
    </row>
    <row r="48" spans="1:9" x14ac:dyDescent="0.25">
      <c r="A48" t="s">
        <v>1809</v>
      </c>
      <c r="B48">
        <v>2008</v>
      </c>
      <c r="C48" t="s">
        <v>1810</v>
      </c>
      <c r="D48">
        <v>84</v>
      </c>
      <c r="E48">
        <v>84</v>
      </c>
      <c r="F48" t="s">
        <v>785</v>
      </c>
      <c r="H48" t="s">
        <v>1811</v>
      </c>
      <c r="I48" t="s">
        <v>1856</v>
      </c>
    </row>
    <row r="49" spans="1:9" x14ac:dyDescent="0.25">
      <c r="A49" t="s">
        <v>1857</v>
      </c>
      <c r="B49">
        <v>2007</v>
      </c>
      <c r="C49" t="s">
        <v>1858</v>
      </c>
      <c r="D49">
        <v>65</v>
      </c>
      <c r="E49">
        <v>65</v>
      </c>
      <c r="F49" t="s">
        <v>785</v>
      </c>
      <c r="H49" t="s">
        <v>1859</v>
      </c>
      <c r="I49" t="s">
        <v>1860</v>
      </c>
    </row>
    <row r="50" spans="1:9" x14ac:dyDescent="0.25">
      <c r="A50" t="s">
        <v>1861</v>
      </c>
      <c r="B50">
        <v>1983</v>
      </c>
      <c r="C50" t="s">
        <v>1862</v>
      </c>
      <c r="D50">
        <v>171</v>
      </c>
      <c r="E50">
        <v>171</v>
      </c>
      <c r="F50" t="s">
        <v>1863</v>
      </c>
      <c r="H50" t="s">
        <v>1864</v>
      </c>
      <c r="I50" t="s">
        <v>1767</v>
      </c>
    </row>
    <row r="51" spans="1:9" x14ac:dyDescent="0.25">
      <c r="A51" t="s">
        <v>1768</v>
      </c>
      <c r="B51">
        <v>1990</v>
      </c>
      <c r="C51" t="s">
        <v>1769</v>
      </c>
      <c r="D51">
        <v>74</v>
      </c>
      <c r="E51">
        <v>74</v>
      </c>
      <c r="F51" t="s">
        <v>1607</v>
      </c>
      <c r="H51" t="s">
        <v>1770</v>
      </c>
      <c r="I51" t="s">
        <v>1771</v>
      </c>
    </row>
    <row r="52" spans="1:9" x14ac:dyDescent="0.25">
      <c r="A52" t="s">
        <v>1772</v>
      </c>
      <c r="B52">
        <v>1993</v>
      </c>
      <c r="C52" t="s">
        <v>1773</v>
      </c>
      <c r="D52">
        <v>181</v>
      </c>
      <c r="E52">
        <v>181</v>
      </c>
      <c r="F52" t="s">
        <v>1642</v>
      </c>
      <c r="H52" t="s">
        <v>1774</v>
      </c>
      <c r="I52" t="s">
        <v>1775</v>
      </c>
    </row>
    <row r="53" spans="1:9" x14ac:dyDescent="0.25">
      <c r="A53" t="s">
        <v>1776</v>
      </c>
      <c r="B53">
        <v>2013</v>
      </c>
      <c r="C53" t="s">
        <v>1777</v>
      </c>
      <c r="D53">
        <v>214</v>
      </c>
      <c r="E53">
        <v>24</v>
      </c>
      <c r="F53" t="s">
        <v>785</v>
      </c>
      <c r="G53">
        <v>190</v>
      </c>
      <c r="H53" t="s">
        <v>1778</v>
      </c>
      <c r="I53" t="s">
        <v>1829</v>
      </c>
    </row>
    <row r="54" spans="1:9" x14ac:dyDescent="0.25">
      <c r="A54" t="s">
        <v>1830</v>
      </c>
      <c r="B54">
        <v>2003</v>
      </c>
      <c r="C54" t="s">
        <v>1831</v>
      </c>
      <c r="D54">
        <v>159</v>
      </c>
      <c r="E54">
        <v>137</v>
      </c>
      <c r="F54" t="s">
        <v>1620</v>
      </c>
      <c r="G54">
        <v>22</v>
      </c>
      <c r="H54" t="s">
        <v>1832</v>
      </c>
      <c r="I54" t="s">
        <v>1884</v>
      </c>
    </row>
    <row r="55" spans="1:9" x14ac:dyDescent="0.25">
      <c r="A55" t="s">
        <v>1885</v>
      </c>
      <c r="B55">
        <v>2005</v>
      </c>
      <c r="C55" t="s">
        <v>1886</v>
      </c>
      <c r="D55">
        <v>199</v>
      </c>
      <c r="E55">
        <v>199</v>
      </c>
      <c r="F55" t="s">
        <v>1658</v>
      </c>
      <c r="H55" t="s">
        <v>1887</v>
      </c>
      <c r="I55" t="s">
        <v>1888</v>
      </c>
    </row>
    <row r="56" spans="1:9" x14ac:dyDescent="0.25">
      <c r="A56" t="s">
        <v>1889</v>
      </c>
      <c r="B56">
        <v>1983</v>
      </c>
      <c r="C56" t="s">
        <v>1890</v>
      </c>
      <c r="D56">
        <v>151</v>
      </c>
      <c r="E56">
        <v>151</v>
      </c>
      <c r="F56" t="s">
        <v>1754</v>
      </c>
      <c r="H56" t="s">
        <v>1841</v>
      </c>
      <c r="I56" t="s">
        <v>1789</v>
      </c>
    </row>
    <row r="57" spans="1:9" x14ac:dyDescent="0.25">
      <c r="A57" t="s">
        <v>1790</v>
      </c>
      <c r="B57">
        <v>1983</v>
      </c>
      <c r="C57" t="s">
        <v>1791</v>
      </c>
      <c r="D57">
        <v>112</v>
      </c>
      <c r="E57">
        <v>112</v>
      </c>
      <c r="F57" t="s">
        <v>1792</v>
      </c>
      <c r="H57" t="s">
        <v>1793</v>
      </c>
      <c r="I57" t="s">
        <v>1794</v>
      </c>
    </row>
    <row r="58" spans="1:9" x14ac:dyDescent="0.25">
      <c r="A58" t="s">
        <v>1795</v>
      </c>
      <c r="B58">
        <v>1992</v>
      </c>
      <c r="C58" t="s">
        <v>1796</v>
      </c>
      <c r="D58">
        <v>57</v>
      </c>
      <c r="E58">
        <v>57</v>
      </c>
      <c r="F58" t="s">
        <v>785</v>
      </c>
      <c r="H58" t="s">
        <v>1797</v>
      </c>
      <c r="I58" t="s">
        <v>1801</v>
      </c>
    </row>
    <row r="59" spans="1:9" x14ac:dyDescent="0.25">
      <c r="A59" t="s">
        <v>1802</v>
      </c>
      <c r="B59">
        <v>2000</v>
      </c>
      <c r="C59" t="s">
        <v>1803</v>
      </c>
      <c r="D59">
        <v>172</v>
      </c>
      <c r="E59">
        <v>172</v>
      </c>
      <c r="F59" t="s">
        <v>819</v>
      </c>
      <c r="H59" t="s">
        <v>1851</v>
      </c>
      <c r="I59" t="s">
        <v>1852</v>
      </c>
    </row>
    <row r="60" spans="1:9" x14ac:dyDescent="0.25">
      <c r="A60" t="s">
        <v>1853</v>
      </c>
      <c r="B60">
        <v>1988</v>
      </c>
      <c r="C60" t="s">
        <v>1854</v>
      </c>
      <c r="D60">
        <v>141</v>
      </c>
      <c r="E60">
        <v>141</v>
      </c>
      <c r="F60" t="s">
        <v>1635</v>
      </c>
      <c r="H60" t="s">
        <v>1855</v>
      </c>
      <c r="I60" t="s">
        <v>1911</v>
      </c>
    </row>
    <row r="61" spans="1:9" x14ac:dyDescent="0.25">
      <c r="A61" t="s">
        <v>1912</v>
      </c>
      <c r="B61">
        <v>1988</v>
      </c>
      <c r="C61" t="s">
        <v>1913</v>
      </c>
      <c r="D61">
        <v>266</v>
      </c>
      <c r="E61">
        <v>248</v>
      </c>
      <c r="F61" t="s">
        <v>1647</v>
      </c>
      <c r="G61">
        <v>18</v>
      </c>
      <c r="H61" t="s">
        <v>1914</v>
      </c>
      <c r="I61" t="s">
        <v>1865</v>
      </c>
    </row>
    <row r="62" spans="1:9" x14ac:dyDescent="0.25">
      <c r="A62" t="s">
        <v>1866</v>
      </c>
      <c r="B62">
        <v>1985</v>
      </c>
      <c r="C62" t="s">
        <v>1769</v>
      </c>
      <c r="D62">
        <v>130</v>
      </c>
      <c r="E62">
        <v>130</v>
      </c>
      <c r="F62" t="s">
        <v>502</v>
      </c>
      <c r="H62" t="s">
        <v>1817</v>
      </c>
      <c r="I62" t="s">
        <v>1818</v>
      </c>
    </row>
    <row r="63" spans="1:9" x14ac:dyDescent="0.25">
      <c r="A63" t="s">
        <v>1819</v>
      </c>
      <c r="B63">
        <v>1981</v>
      </c>
      <c r="C63" t="s">
        <v>1820</v>
      </c>
      <c r="D63">
        <v>125</v>
      </c>
      <c r="E63">
        <v>125</v>
      </c>
      <c r="F63" t="s">
        <v>1658</v>
      </c>
      <c r="H63" t="s">
        <v>1821</v>
      </c>
      <c r="I63" t="s">
        <v>1822</v>
      </c>
    </row>
    <row r="64" spans="1:9" x14ac:dyDescent="0.25">
      <c r="A64" t="s">
        <v>1823</v>
      </c>
      <c r="B64">
        <v>1983</v>
      </c>
      <c r="C64" t="s">
        <v>1824</v>
      </c>
      <c r="D64">
        <v>62</v>
      </c>
      <c r="E64">
        <v>62</v>
      </c>
      <c r="F64" t="s">
        <v>1683</v>
      </c>
      <c r="H64" t="s">
        <v>1825</v>
      </c>
      <c r="I64" t="s">
        <v>1826</v>
      </c>
    </row>
    <row r="65" spans="1:9" x14ac:dyDescent="0.25">
      <c r="A65" t="s">
        <v>1827</v>
      </c>
      <c r="B65">
        <v>1986</v>
      </c>
      <c r="C65" t="s">
        <v>1862</v>
      </c>
      <c r="D65">
        <v>180</v>
      </c>
      <c r="E65">
        <v>180</v>
      </c>
      <c r="F65" t="s">
        <v>1658</v>
      </c>
      <c r="H65" t="s">
        <v>1828</v>
      </c>
      <c r="I65" t="s">
        <v>1880</v>
      </c>
    </row>
    <row r="66" spans="1:9" x14ac:dyDescent="0.25">
      <c r="A66" t="s">
        <v>1881</v>
      </c>
      <c r="B66">
        <v>2002</v>
      </c>
      <c r="C66" t="s">
        <v>1882</v>
      </c>
      <c r="D66">
        <v>202</v>
      </c>
      <c r="E66">
        <v>122</v>
      </c>
      <c r="F66" t="s">
        <v>1607</v>
      </c>
      <c r="G66">
        <v>80</v>
      </c>
      <c r="H66" t="s">
        <v>1883</v>
      </c>
      <c r="I66" t="s">
        <v>1963</v>
      </c>
    </row>
    <row r="68" spans="1:9" x14ac:dyDescent="0.25">
      <c r="A68" t="s">
        <v>20</v>
      </c>
    </row>
    <row r="69" spans="1:9" x14ac:dyDescent="0.25">
      <c r="A69" t="s">
        <v>21</v>
      </c>
    </row>
    <row r="70" spans="1:9" x14ac:dyDescent="0.25">
      <c r="A70" t="s">
        <v>22</v>
      </c>
    </row>
    <row r="73" spans="1:9" x14ac:dyDescent="0.25">
      <c r="A73" s="42" t="s">
        <v>1964</v>
      </c>
      <c r="B73" s="5"/>
      <c r="C73" s="5"/>
      <c r="D73" s="5"/>
      <c r="E73" s="5"/>
      <c r="F73" s="4"/>
      <c r="G73" s="5"/>
      <c r="H73" s="5"/>
      <c r="I73" s="4"/>
    </row>
    <row r="74" spans="1:9" ht="30" x14ac:dyDescent="0.25">
      <c r="A74" s="34" t="s">
        <v>120</v>
      </c>
      <c r="B74" s="34" t="s">
        <v>121</v>
      </c>
      <c r="C74" s="34" t="s">
        <v>122</v>
      </c>
      <c r="D74" s="34" t="s">
        <v>123</v>
      </c>
      <c r="E74" s="35" t="s">
        <v>124</v>
      </c>
      <c r="F74" s="35" t="s">
        <v>125</v>
      </c>
      <c r="G74" s="35" t="s">
        <v>126</v>
      </c>
      <c r="H74" s="34" t="s">
        <v>115</v>
      </c>
      <c r="I74" s="34" t="s">
        <v>79</v>
      </c>
    </row>
    <row r="76" spans="1:9" x14ac:dyDescent="0.25">
      <c r="A76" t="s">
        <v>1572</v>
      </c>
      <c r="C76" t="s">
        <v>1965</v>
      </c>
      <c r="D76">
        <v>250</v>
      </c>
      <c r="E76" t="s">
        <v>164</v>
      </c>
      <c r="F76" t="s">
        <v>164</v>
      </c>
      <c r="G76" t="s">
        <v>164</v>
      </c>
      <c r="H76" t="s">
        <v>164</v>
      </c>
      <c r="I76" t="s">
        <v>1891</v>
      </c>
    </row>
    <row r="77" spans="1:9" x14ac:dyDescent="0.25">
      <c r="A77" t="s">
        <v>1892</v>
      </c>
      <c r="C77" t="s">
        <v>1600</v>
      </c>
      <c r="D77">
        <v>400</v>
      </c>
      <c r="E77" t="s">
        <v>164</v>
      </c>
      <c r="F77" t="s">
        <v>164</v>
      </c>
      <c r="G77" t="s">
        <v>164</v>
      </c>
      <c r="H77" t="s">
        <v>164</v>
      </c>
      <c r="I77" t="s">
        <v>1842</v>
      </c>
    </row>
    <row r="78" spans="1:9" x14ac:dyDescent="0.25">
      <c r="A78" t="s">
        <v>1672</v>
      </c>
      <c r="C78" t="s">
        <v>1673</v>
      </c>
      <c r="D78">
        <v>240</v>
      </c>
      <c r="E78" t="s">
        <v>164</v>
      </c>
      <c r="F78" t="s">
        <v>164</v>
      </c>
      <c r="G78" t="s">
        <v>164</v>
      </c>
      <c r="H78" t="s">
        <v>164</v>
      </c>
      <c r="I78" t="s">
        <v>1843</v>
      </c>
    </row>
    <row r="79" spans="1:9" x14ac:dyDescent="0.25">
      <c r="A79" t="s">
        <v>1579</v>
      </c>
      <c r="C79" t="s">
        <v>1831</v>
      </c>
      <c r="D79">
        <v>250</v>
      </c>
      <c r="E79" t="s">
        <v>164</v>
      </c>
      <c r="F79" t="s">
        <v>164</v>
      </c>
      <c r="G79" t="s">
        <v>164</v>
      </c>
      <c r="H79" t="s">
        <v>164</v>
      </c>
      <c r="I79" t="s">
        <v>1844</v>
      </c>
    </row>
    <row r="80" spans="1:9" x14ac:dyDescent="0.25">
      <c r="A80" t="s">
        <v>1845</v>
      </c>
      <c r="C80" t="s">
        <v>1831</v>
      </c>
      <c r="D80">
        <v>250</v>
      </c>
      <c r="E80" t="s">
        <v>164</v>
      </c>
      <c r="F80" t="s">
        <v>164</v>
      </c>
      <c r="G80" t="s">
        <v>164</v>
      </c>
      <c r="H80" t="s">
        <v>164</v>
      </c>
      <c r="I80" t="s">
        <v>1846</v>
      </c>
    </row>
    <row r="81" spans="1:9" x14ac:dyDescent="0.25">
      <c r="A81" t="s">
        <v>1847</v>
      </c>
      <c r="C81" t="s">
        <v>1848</v>
      </c>
      <c r="D81">
        <v>300</v>
      </c>
      <c r="E81" t="s">
        <v>164</v>
      </c>
      <c r="F81" t="s">
        <v>164</v>
      </c>
      <c r="G81" t="s">
        <v>164</v>
      </c>
      <c r="H81" t="s">
        <v>164</v>
      </c>
      <c r="I81" t="s">
        <v>1849</v>
      </c>
    </row>
    <row r="82" spans="1:9" x14ac:dyDescent="0.25">
      <c r="A82" t="s">
        <v>1536</v>
      </c>
      <c r="C82" t="s">
        <v>1850</v>
      </c>
      <c r="D82">
        <v>260</v>
      </c>
      <c r="E82" t="s">
        <v>164</v>
      </c>
      <c r="F82" t="s">
        <v>164</v>
      </c>
      <c r="G82" t="s">
        <v>164</v>
      </c>
      <c r="H82" t="s">
        <v>164</v>
      </c>
      <c r="I82" t="s">
        <v>1904</v>
      </c>
    </row>
    <row r="83" spans="1:9" x14ac:dyDescent="0.25">
      <c r="A83" t="s">
        <v>1696</v>
      </c>
      <c r="C83" t="s">
        <v>1697</v>
      </c>
      <c r="D83">
        <v>50</v>
      </c>
      <c r="E83" t="s">
        <v>164</v>
      </c>
      <c r="F83" t="s">
        <v>164</v>
      </c>
      <c r="G83" t="s">
        <v>164</v>
      </c>
      <c r="H83" t="s">
        <v>164</v>
      </c>
      <c r="I83" t="s">
        <v>1905</v>
      </c>
    </row>
    <row r="84" spans="1:9" x14ac:dyDescent="0.25">
      <c r="A84" t="s">
        <v>1907</v>
      </c>
      <c r="C84" t="s">
        <v>1665</v>
      </c>
      <c r="D84">
        <v>200</v>
      </c>
      <c r="E84" t="s">
        <v>164</v>
      </c>
      <c r="F84" t="s">
        <v>164</v>
      </c>
      <c r="G84" t="s">
        <v>164</v>
      </c>
      <c r="H84" t="s">
        <v>164</v>
      </c>
      <c r="I84" t="s">
        <v>1908</v>
      </c>
    </row>
    <row r="85" spans="1:9" x14ac:dyDescent="0.25">
      <c r="A85" t="s">
        <v>1909</v>
      </c>
      <c r="C85" t="s">
        <v>1910</v>
      </c>
      <c r="D85">
        <v>250</v>
      </c>
      <c r="E85" t="s">
        <v>164</v>
      </c>
      <c r="F85" t="s">
        <v>164</v>
      </c>
      <c r="G85" t="s">
        <v>164</v>
      </c>
      <c r="H85" t="s">
        <v>164</v>
      </c>
      <c r="I85" t="s">
        <v>1915</v>
      </c>
    </row>
    <row r="86" spans="1:9" x14ac:dyDescent="0.25">
      <c r="A86" t="s">
        <v>1320</v>
      </c>
      <c r="C86" t="s">
        <v>1916</v>
      </c>
      <c r="D86">
        <v>280</v>
      </c>
      <c r="E86" t="s">
        <v>164</v>
      </c>
      <c r="F86" t="s">
        <v>164</v>
      </c>
      <c r="G86" t="s">
        <v>164</v>
      </c>
      <c r="H86" t="s">
        <v>164</v>
      </c>
      <c r="I86" t="s">
        <v>1917</v>
      </c>
    </row>
    <row r="87" spans="1:9" x14ac:dyDescent="0.25">
      <c r="A87" t="s">
        <v>1455</v>
      </c>
      <c r="C87" t="s">
        <v>1918</v>
      </c>
      <c r="D87">
        <v>272</v>
      </c>
      <c r="E87" t="s">
        <v>164</v>
      </c>
      <c r="F87" t="s">
        <v>164</v>
      </c>
      <c r="G87" t="s">
        <v>164</v>
      </c>
      <c r="H87" t="s">
        <v>164</v>
      </c>
      <c r="I87" t="s">
        <v>1867</v>
      </c>
    </row>
    <row r="89" spans="1:9" x14ac:dyDescent="0.25">
      <c r="A89" t="s">
        <v>20</v>
      </c>
    </row>
    <row r="92" spans="1:9" x14ac:dyDescent="0.25">
      <c r="A92" s="42" t="s">
        <v>1868</v>
      </c>
      <c r="B92" s="4"/>
      <c r="C92" s="5"/>
      <c r="D92" s="5"/>
      <c r="E92" s="5"/>
      <c r="F92" s="4"/>
      <c r="G92" s="5"/>
      <c r="H92" s="5"/>
      <c r="I92" s="4"/>
    </row>
    <row r="93" spans="1:9" ht="30" x14ac:dyDescent="0.25">
      <c r="A93" s="34" t="s">
        <v>120</v>
      </c>
      <c r="B93" s="34" t="s">
        <v>121</v>
      </c>
      <c r="C93" s="34" t="s">
        <v>122</v>
      </c>
      <c r="D93" s="34" t="s">
        <v>123</v>
      </c>
      <c r="E93" s="35" t="s">
        <v>124</v>
      </c>
      <c r="F93" s="35" t="s">
        <v>125</v>
      </c>
      <c r="G93" s="35" t="s">
        <v>126</v>
      </c>
      <c r="H93" s="34" t="s">
        <v>115</v>
      </c>
      <c r="I93" s="34" t="s">
        <v>79</v>
      </c>
    </row>
    <row r="95" spans="1:9" x14ac:dyDescent="0.25">
      <c r="A95" t="s">
        <v>1869</v>
      </c>
      <c r="B95">
        <v>1980</v>
      </c>
      <c r="C95" t="s">
        <v>1673</v>
      </c>
      <c r="D95">
        <v>119</v>
      </c>
      <c r="F95" t="s">
        <v>1642</v>
      </c>
      <c r="G95" t="s">
        <v>164</v>
      </c>
      <c r="H95" t="s">
        <v>164</v>
      </c>
      <c r="I95" t="s">
        <v>1870</v>
      </c>
    </row>
    <row r="96" spans="1:9" x14ac:dyDescent="0.25">
      <c r="A96" t="s">
        <v>1640</v>
      </c>
      <c r="B96">
        <v>1990</v>
      </c>
      <c r="C96" t="s">
        <v>1641</v>
      </c>
      <c r="D96">
        <v>45</v>
      </c>
      <c r="F96" t="s">
        <v>1620</v>
      </c>
      <c r="G96" t="s">
        <v>164</v>
      </c>
      <c r="H96" t="s">
        <v>164</v>
      </c>
      <c r="I96" t="s">
        <v>1871</v>
      </c>
    </row>
    <row r="97" spans="1:9" x14ac:dyDescent="0.25">
      <c r="A97" t="s">
        <v>1872</v>
      </c>
      <c r="B97">
        <v>1983</v>
      </c>
      <c r="C97" t="s">
        <v>1693</v>
      </c>
      <c r="D97">
        <v>82</v>
      </c>
      <c r="F97" t="s">
        <v>1607</v>
      </c>
      <c r="G97" t="s">
        <v>164</v>
      </c>
      <c r="H97" t="s">
        <v>164</v>
      </c>
      <c r="I97" t="s">
        <v>1873</v>
      </c>
    </row>
    <row r="98" spans="1:9" x14ac:dyDescent="0.25">
      <c r="A98" t="s">
        <v>1874</v>
      </c>
      <c r="B98">
        <v>1983</v>
      </c>
      <c r="C98" t="s">
        <v>1862</v>
      </c>
      <c r="D98">
        <v>120</v>
      </c>
      <c r="F98" t="s">
        <v>1658</v>
      </c>
      <c r="G98" t="s">
        <v>164</v>
      </c>
      <c r="H98" t="s">
        <v>164</v>
      </c>
      <c r="I98" t="s">
        <v>1875</v>
      </c>
    </row>
    <row r="100" spans="1:9" x14ac:dyDescent="0.25">
      <c r="A100" t="s">
        <v>23</v>
      </c>
    </row>
  </sheetData>
  <mergeCells count="6">
    <mergeCell ref="GG2:GH2"/>
    <mergeCell ref="HK2:HL2"/>
    <mergeCell ref="BQ2:BR2"/>
    <mergeCell ref="CU2:CV2"/>
    <mergeCell ref="DY2:DZ2"/>
    <mergeCell ref="FC2:FD2"/>
  </mergeCells>
  <phoneticPr fontId="4"/>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AD36"/>
  <sheetViews>
    <sheetView tabSelected="1" workbookViewId="0">
      <selection activeCell="A28" sqref="A28:AD29"/>
    </sheetView>
  </sheetViews>
  <sheetFormatPr defaultColWidth="8.85546875" defaultRowHeight="15" x14ac:dyDescent="0.25"/>
  <cols>
    <col min="1" max="1" width="44" customWidth="1"/>
    <col min="2" max="2" width="18.140625" customWidth="1"/>
    <col min="3" max="3" width="20.7109375" customWidth="1"/>
    <col min="4" max="4" width="14.7109375" customWidth="1"/>
    <col min="5" max="5" width="17.7109375" customWidth="1"/>
    <col min="9" max="9" width="22.7109375" customWidth="1"/>
  </cols>
  <sheetData>
    <row r="1" spans="1:30" x14ac:dyDescent="0.25">
      <c r="A1" s="42" t="s">
        <v>129</v>
      </c>
      <c r="B1" s="43"/>
      <c r="C1" s="44"/>
      <c r="D1" s="43"/>
      <c r="E1" s="43"/>
    </row>
    <row r="2" spans="1:30" ht="30" x14ac:dyDescent="0.25">
      <c r="A2" s="45" t="s">
        <v>130</v>
      </c>
      <c r="B2" s="45" t="s">
        <v>131</v>
      </c>
      <c r="C2" s="46" t="s">
        <v>132</v>
      </c>
      <c r="D2" s="45" t="s">
        <v>133</v>
      </c>
      <c r="E2" s="45" t="s">
        <v>134</v>
      </c>
    </row>
    <row r="4" spans="1:30" x14ac:dyDescent="0.25">
      <c r="A4" t="s">
        <v>1876</v>
      </c>
      <c r="B4" t="s">
        <v>1877</v>
      </c>
      <c r="C4">
        <v>185.9</v>
      </c>
      <c r="D4" t="s">
        <v>1878</v>
      </c>
      <c r="E4" t="s">
        <v>1879</v>
      </c>
    </row>
    <row r="5" spans="1:30" x14ac:dyDescent="0.25">
      <c r="A5" t="s">
        <v>1948</v>
      </c>
      <c r="B5" t="s">
        <v>1877</v>
      </c>
      <c r="C5">
        <v>10.5</v>
      </c>
      <c r="D5" t="s">
        <v>1949</v>
      </c>
      <c r="E5" t="s">
        <v>1879</v>
      </c>
    </row>
    <row r="6" spans="1:30" x14ac:dyDescent="0.25">
      <c r="A6" t="s">
        <v>1950</v>
      </c>
      <c r="B6" t="s">
        <v>1877</v>
      </c>
      <c r="C6">
        <v>68.3</v>
      </c>
      <c r="D6" t="s">
        <v>1951</v>
      </c>
      <c r="E6" t="s">
        <v>1952</v>
      </c>
    </row>
    <row r="7" spans="1:30" x14ac:dyDescent="0.25">
      <c r="A7" t="s">
        <v>1953</v>
      </c>
      <c r="B7" t="s">
        <v>1954</v>
      </c>
      <c r="C7" t="s">
        <v>1955</v>
      </c>
      <c r="D7" t="s">
        <v>729</v>
      </c>
      <c r="E7" t="s">
        <v>1956</v>
      </c>
    </row>
    <row r="9" spans="1:30" x14ac:dyDescent="0.25">
      <c r="A9" t="s">
        <v>24</v>
      </c>
    </row>
    <row r="10" spans="1:30" x14ac:dyDescent="0.25">
      <c r="A10" t="s">
        <v>25</v>
      </c>
    </row>
    <row r="12" spans="1:30" ht="45" x14ac:dyDescent="0.25">
      <c r="A12" s="49"/>
      <c r="B12" s="50" t="s">
        <v>145</v>
      </c>
      <c r="C12" s="51" t="s">
        <v>77</v>
      </c>
      <c r="D12" s="50" t="s">
        <v>78</v>
      </c>
      <c r="E12" s="52" t="s">
        <v>146</v>
      </c>
      <c r="F12" s="51" t="s">
        <v>147</v>
      </c>
      <c r="G12" s="51" t="s">
        <v>148</v>
      </c>
      <c r="H12" s="49" t="s">
        <v>149</v>
      </c>
      <c r="I12" s="50" t="s">
        <v>62</v>
      </c>
    </row>
    <row r="13" spans="1:30" x14ac:dyDescent="0.25">
      <c r="A13" t="s">
        <v>1923</v>
      </c>
    </row>
    <row r="14" spans="1:30" x14ac:dyDescent="0.25">
      <c r="B14" t="s">
        <v>1924</v>
      </c>
      <c r="C14" t="s">
        <v>1925</v>
      </c>
      <c r="D14" t="s">
        <v>373</v>
      </c>
      <c r="E14" t="s">
        <v>1926</v>
      </c>
      <c r="F14">
        <v>183.8</v>
      </c>
      <c r="G14">
        <v>183.8</v>
      </c>
      <c r="H14" t="s">
        <v>1013</v>
      </c>
      <c r="I14" s="53">
        <v>99</v>
      </c>
    </row>
    <row r="15" spans="1:30" x14ac:dyDescent="0.25">
      <c r="C15" t="s">
        <v>1927</v>
      </c>
      <c r="I15" s="53"/>
      <c r="R15" s="54"/>
      <c r="S15" s="54"/>
      <c r="T15" s="54"/>
      <c r="U15" s="54"/>
      <c r="V15" s="54"/>
      <c r="W15" s="54"/>
      <c r="X15" s="54"/>
      <c r="Y15" s="54"/>
      <c r="Z15" s="54"/>
      <c r="AA15" s="54"/>
      <c r="AB15" s="54"/>
      <c r="AC15" s="54"/>
      <c r="AD15" s="54"/>
    </row>
    <row r="16" spans="1:30" x14ac:dyDescent="0.25">
      <c r="C16" t="s">
        <v>1923</v>
      </c>
      <c r="I16" s="53"/>
      <c r="R16" s="54"/>
      <c r="S16" s="54"/>
      <c r="T16" s="54"/>
      <c r="U16" s="54"/>
      <c r="V16" s="54"/>
      <c r="W16" s="54"/>
      <c r="X16" s="54"/>
      <c r="Y16" s="54"/>
      <c r="Z16" s="54"/>
      <c r="AA16" s="54"/>
      <c r="AB16" s="54"/>
      <c r="AC16" s="54"/>
      <c r="AD16" s="54"/>
    </row>
    <row r="17" spans="1:30" x14ac:dyDescent="0.25">
      <c r="I17" s="53"/>
      <c r="R17" s="55"/>
      <c r="S17" s="55"/>
      <c r="T17" s="55"/>
      <c r="U17" s="55"/>
      <c r="V17" s="55"/>
      <c r="W17" s="55"/>
      <c r="X17" s="55"/>
      <c r="Y17" s="55"/>
      <c r="Z17" s="55"/>
      <c r="AA17" s="55"/>
      <c r="AB17" s="55"/>
      <c r="AC17" s="55"/>
      <c r="AD17" s="54"/>
    </row>
    <row r="18" spans="1:30" x14ac:dyDescent="0.25">
      <c r="A18" t="s">
        <v>1928</v>
      </c>
      <c r="I18" s="53"/>
      <c r="R18" s="56"/>
      <c r="S18" s="56"/>
      <c r="T18" s="56"/>
      <c r="U18" s="56"/>
      <c r="V18" s="56"/>
      <c r="W18" s="56"/>
      <c r="X18" s="56"/>
      <c r="Y18" s="56"/>
      <c r="Z18" s="56"/>
      <c r="AA18" s="56"/>
      <c r="AB18" s="56"/>
      <c r="AC18" s="56"/>
      <c r="AD18" s="54"/>
    </row>
    <row r="19" spans="1:30" x14ac:dyDescent="0.25">
      <c r="B19" t="s">
        <v>1877</v>
      </c>
      <c r="C19" t="s">
        <v>1929</v>
      </c>
      <c r="D19" t="s">
        <v>76</v>
      </c>
      <c r="E19" t="s">
        <v>785</v>
      </c>
      <c r="F19">
        <v>31.5</v>
      </c>
      <c r="G19">
        <v>31.5</v>
      </c>
      <c r="H19">
        <v>5769</v>
      </c>
      <c r="I19" s="53">
        <v>46</v>
      </c>
      <c r="R19" s="56"/>
      <c r="S19" s="56"/>
      <c r="T19" s="56"/>
      <c r="U19" s="56"/>
      <c r="V19" s="56"/>
      <c r="W19" s="56"/>
      <c r="X19" s="56"/>
      <c r="Y19" s="56"/>
      <c r="Z19" s="56"/>
      <c r="AA19" s="56"/>
      <c r="AB19" s="56"/>
      <c r="AC19" s="56"/>
      <c r="AD19" s="54"/>
    </row>
    <row r="20" spans="1:30" x14ac:dyDescent="0.25">
      <c r="C20" t="s">
        <v>1412</v>
      </c>
      <c r="D20" t="s">
        <v>76</v>
      </c>
      <c r="E20" t="s">
        <v>785</v>
      </c>
      <c r="F20" s="57">
        <v>22</v>
      </c>
      <c r="G20">
        <v>22</v>
      </c>
      <c r="H20" t="s">
        <v>1895</v>
      </c>
      <c r="I20" s="53">
        <v>32</v>
      </c>
      <c r="R20" s="56"/>
      <c r="S20" s="56"/>
      <c r="T20" s="56"/>
      <c r="U20" s="56"/>
      <c r="V20" s="56"/>
      <c r="W20" s="56"/>
      <c r="X20" s="56"/>
      <c r="Y20" s="56"/>
      <c r="Z20" s="56"/>
      <c r="AA20" s="56"/>
      <c r="AB20" s="56"/>
      <c r="AC20" s="56"/>
      <c r="AD20" s="54"/>
    </row>
    <row r="21" spans="1:30" x14ac:dyDescent="0.25">
      <c r="C21" t="s">
        <v>1898</v>
      </c>
      <c r="D21" t="s">
        <v>373</v>
      </c>
      <c r="E21" t="s">
        <v>785</v>
      </c>
      <c r="F21">
        <v>13.9</v>
      </c>
      <c r="G21">
        <v>13.9</v>
      </c>
      <c r="H21">
        <v>13053</v>
      </c>
      <c r="I21" s="53">
        <v>20</v>
      </c>
      <c r="R21" s="58"/>
      <c r="S21" s="58"/>
      <c r="T21" s="58"/>
      <c r="U21" s="58"/>
      <c r="V21" s="58"/>
      <c r="W21" s="58"/>
      <c r="X21" s="58"/>
      <c r="Y21" s="58"/>
      <c r="Z21" s="58"/>
      <c r="AA21" s="58"/>
      <c r="AB21" s="58"/>
      <c r="AC21" s="58"/>
      <c r="AD21" s="54"/>
    </row>
    <row r="22" spans="1:30" x14ac:dyDescent="0.25">
      <c r="R22" s="54"/>
      <c r="S22" s="54"/>
      <c r="T22" s="54"/>
      <c r="U22" s="54"/>
      <c r="V22" s="54"/>
      <c r="W22" s="54"/>
      <c r="X22" s="54"/>
      <c r="Y22" s="54"/>
      <c r="Z22" s="54"/>
      <c r="AA22" s="54"/>
      <c r="AB22" s="54"/>
      <c r="AC22" s="54"/>
      <c r="AD22" s="54"/>
    </row>
    <row r="23" spans="1:30" x14ac:dyDescent="0.25">
      <c r="A23" t="s">
        <v>1930</v>
      </c>
      <c r="R23" s="54"/>
      <c r="S23" s="54"/>
      <c r="T23" s="54"/>
      <c r="U23" s="54"/>
      <c r="V23" s="54"/>
      <c r="W23" s="54"/>
      <c r="X23" s="54"/>
      <c r="Y23" s="54"/>
      <c r="Z23" s="54"/>
      <c r="AA23" s="54"/>
      <c r="AB23" s="54"/>
      <c r="AC23" s="54"/>
      <c r="AD23" s="54"/>
    </row>
    <row r="24" spans="1:30" x14ac:dyDescent="0.25">
      <c r="B24" t="s">
        <v>1931</v>
      </c>
      <c r="C24" t="s">
        <v>1932</v>
      </c>
      <c r="D24" t="s">
        <v>76</v>
      </c>
      <c r="E24" t="s">
        <v>1792</v>
      </c>
      <c r="F24" t="s">
        <v>1933</v>
      </c>
      <c r="G24" s="59" t="s">
        <v>164</v>
      </c>
      <c r="H24" s="59" t="s">
        <v>164</v>
      </c>
      <c r="I24" s="60">
        <v>0.52</v>
      </c>
    </row>
    <row r="25" spans="1:30" x14ac:dyDescent="0.25">
      <c r="C25" t="s">
        <v>1934</v>
      </c>
      <c r="D25" t="s">
        <v>76</v>
      </c>
      <c r="E25" t="s">
        <v>370</v>
      </c>
      <c r="F25" t="s">
        <v>1935</v>
      </c>
      <c r="G25" s="59" t="s">
        <v>164</v>
      </c>
      <c r="H25" s="59" t="s">
        <v>164</v>
      </c>
      <c r="I25" s="60">
        <v>0.36</v>
      </c>
    </row>
    <row r="26" spans="1:30" x14ac:dyDescent="0.25">
      <c r="C26" t="s">
        <v>1936</v>
      </c>
      <c r="D26" t="s">
        <v>373</v>
      </c>
      <c r="E26" t="s">
        <v>370</v>
      </c>
      <c r="F26" t="s">
        <v>1937</v>
      </c>
      <c r="G26" s="59" t="s">
        <v>164</v>
      </c>
      <c r="H26" s="59" t="s">
        <v>164</v>
      </c>
      <c r="I26" s="60">
        <v>0.12</v>
      </c>
    </row>
    <row r="27" spans="1:30" x14ac:dyDescent="0.25">
      <c r="G27" s="59"/>
      <c r="H27" s="59"/>
      <c r="I27" s="60"/>
    </row>
    <row r="28" spans="1:30" x14ac:dyDescent="0.25">
      <c r="A28" t="s">
        <v>26</v>
      </c>
    </row>
    <row r="29" spans="1:30" x14ac:dyDescent="0.25">
      <c r="A29" s="92" t="s">
        <v>27</v>
      </c>
      <c r="B29" s="92"/>
    </row>
    <row r="33" spans="1:30" ht="52.35" customHeight="1" x14ac:dyDescent="0.25">
      <c r="A33" s="47" t="s">
        <v>77</v>
      </c>
      <c r="B33" s="47" t="s">
        <v>228</v>
      </c>
      <c r="C33" s="48" t="s">
        <v>78</v>
      </c>
      <c r="D33" s="47" t="s">
        <v>135</v>
      </c>
      <c r="E33" s="47" t="s">
        <v>305</v>
      </c>
      <c r="F33" s="48" t="s">
        <v>306</v>
      </c>
      <c r="G33" s="48" t="s">
        <v>136</v>
      </c>
      <c r="H33" s="48" t="s">
        <v>101</v>
      </c>
      <c r="I33" s="48" t="s">
        <v>235</v>
      </c>
      <c r="J33" s="48" t="s">
        <v>137</v>
      </c>
      <c r="K33" s="48" t="s">
        <v>138</v>
      </c>
      <c r="L33" s="48" t="s">
        <v>139</v>
      </c>
      <c r="M33" s="48" t="s">
        <v>140</v>
      </c>
      <c r="N33" s="48" t="s">
        <v>141</v>
      </c>
      <c r="O33" s="48" t="s">
        <v>142</v>
      </c>
      <c r="P33" s="48" t="s">
        <v>88</v>
      </c>
      <c r="Q33" s="48" t="s">
        <v>143</v>
      </c>
      <c r="R33" s="48" t="s">
        <v>91</v>
      </c>
      <c r="S33" s="48" t="s">
        <v>143</v>
      </c>
      <c r="T33" s="48" t="s">
        <v>92</v>
      </c>
      <c r="U33" s="48" t="s">
        <v>143</v>
      </c>
      <c r="V33" s="48" t="s">
        <v>32</v>
      </c>
      <c r="W33" s="48" t="s">
        <v>143</v>
      </c>
      <c r="X33" s="48" t="s">
        <v>34</v>
      </c>
      <c r="Y33" s="48" t="s">
        <v>35</v>
      </c>
      <c r="Z33" s="48" t="s">
        <v>36</v>
      </c>
      <c r="AA33" s="48" t="s">
        <v>37</v>
      </c>
      <c r="AB33" s="48" t="s">
        <v>38</v>
      </c>
      <c r="AC33" s="48" t="s">
        <v>39</v>
      </c>
      <c r="AD33" s="48" t="s">
        <v>144</v>
      </c>
    </row>
    <row r="34" spans="1:30" x14ac:dyDescent="0.25">
      <c r="A34" t="s">
        <v>1957</v>
      </c>
      <c r="B34" t="s">
        <v>1966</v>
      </c>
      <c r="C34" t="s">
        <v>76</v>
      </c>
      <c r="D34" t="s">
        <v>1951</v>
      </c>
      <c r="E34" t="s">
        <v>154</v>
      </c>
      <c r="F34">
        <v>28.1</v>
      </c>
      <c r="G34" t="s">
        <v>1967</v>
      </c>
      <c r="H34" t="s">
        <v>1968</v>
      </c>
      <c r="I34" t="s">
        <v>1044</v>
      </c>
      <c r="J34" t="s">
        <v>900</v>
      </c>
      <c r="K34" t="s">
        <v>1969</v>
      </c>
      <c r="M34">
        <v>437</v>
      </c>
      <c r="N34" t="s">
        <v>1970</v>
      </c>
      <c r="O34" t="s">
        <v>164</v>
      </c>
      <c r="P34" t="s">
        <v>276</v>
      </c>
      <c r="Q34" t="s">
        <v>1971</v>
      </c>
      <c r="X34" t="s">
        <v>173</v>
      </c>
      <c r="Y34" t="s">
        <v>172</v>
      </c>
      <c r="Z34" t="s">
        <v>224</v>
      </c>
      <c r="AA34" t="s">
        <v>301</v>
      </c>
      <c r="AB34" t="s">
        <v>173</v>
      </c>
      <c r="AC34" t="s">
        <v>1137</v>
      </c>
      <c r="AD34">
        <v>5.2</v>
      </c>
    </row>
    <row r="35" spans="1:30" x14ac:dyDescent="0.25">
      <c r="A35" t="s">
        <v>1972</v>
      </c>
      <c r="B35" t="s">
        <v>1893</v>
      </c>
      <c r="C35" t="s">
        <v>76</v>
      </c>
      <c r="D35" t="s">
        <v>1951</v>
      </c>
      <c r="E35" t="s">
        <v>154</v>
      </c>
      <c r="F35">
        <v>18</v>
      </c>
      <c r="G35" t="s">
        <v>1967</v>
      </c>
      <c r="H35" t="s">
        <v>1894</v>
      </c>
      <c r="I35" t="s">
        <v>211</v>
      </c>
      <c r="J35" t="s">
        <v>212</v>
      </c>
      <c r="K35" t="s">
        <v>1895</v>
      </c>
      <c r="M35">
        <v>355</v>
      </c>
      <c r="N35" t="s">
        <v>1896</v>
      </c>
      <c r="O35" t="s">
        <v>164</v>
      </c>
      <c r="P35" t="s">
        <v>278</v>
      </c>
      <c r="Q35" t="s">
        <v>1897</v>
      </c>
      <c r="X35" t="s">
        <v>300</v>
      </c>
      <c r="Y35" t="s">
        <v>72</v>
      </c>
      <c r="Z35" t="s">
        <v>172</v>
      </c>
      <c r="AA35" t="s">
        <v>172</v>
      </c>
      <c r="AB35" t="s">
        <v>300</v>
      </c>
      <c r="AC35" t="s">
        <v>502</v>
      </c>
      <c r="AD35">
        <v>7.9</v>
      </c>
    </row>
    <row r="36" spans="1:30" x14ac:dyDescent="0.25">
      <c r="A36" t="s">
        <v>1898</v>
      </c>
      <c r="B36" t="s">
        <v>1899</v>
      </c>
      <c r="C36" t="s">
        <v>373</v>
      </c>
      <c r="D36" t="s">
        <v>1951</v>
      </c>
      <c r="E36" t="s">
        <v>154</v>
      </c>
      <c r="F36">
        <v>21.6</v>
      </c>
      <c r="G36" t="s">
        <v>1967</v>
      </c>
      <c r="H36" t="s">
        <v>1900</v>
      </c>
      <c r="I36" t="s">
        <v>901</v>
      </c>
      <c r="J36" t="s">
        <v>901</v>
      </c>
      <c r="K36" t="s">
        <v>1901</v>
      </c>
      <c r="M36">
        <v>416</v>
      </c>
      <c r="N36" t="s">
        <v>164</v>
      </c>
      <c r="O36" t="s">
        <v>164</v>
      </c>
      <c r="P36" t="s">
        <v>1902</v>
      </c>
      <c r="Q36" t="s">
        <v>1903</v>
      </c>
      <c r="R36" t="s">
        <v>1919</v>
      </c>
      <c r="S36" t="s">
        <v>1920</v>
      </c>
      <c r="T36" t="s">
        <v>1921</v>
      </c>
      <c r="U36" t="s">
        <v>1922</v>
      </c>
      <c r="X36" t="s">
        <v>575</v>
      </c>
      <c r="Y36" t="s">
        <v>300</v>
      </c>
      <c r="Z36" t="s">
        <v>300</v>
      </c>
      <c r="AA36" t="s">
        <v>414</v>
      </c>
      <c r="AB36" t="s">
        <v>712</v>
      </c>
      <c r="AC36" t="s">
        <v>316</v>
      </c>
      <c r="AD36">
        <v>3.6</v>
      </c>
    </row>
  </sheetData>
  <mergeCells count="1">
    <mergeCell ref="A29:B29"/>
  </mergeCells>
  <phoneticPr fontId="4"/>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H13"/>
  <sheetViews>
    <sheetView workbookViewId="0">
      <selection activeCell="H26" sqref="H26"/>
    </sheetView>
  </sheetViews>
  <sheetFormatPr defaultColWidth="8.85546875" defaultRowHeight="15" x14ac:dyDescent="0.25"/>
  <cols>
    <col min="1" max="1" width="28.7109375" customWidth="1"/>
    <col min="3" max="3" width="30" customWidth="1"/>
    <col min="7" max="7" width="22.7109375" customWidth="1"/>
    <col min="8" max="8" width="172.85546875" customWidth="1"/>
  </cols>
  <sheetData>
    <row r="1" spans="1:8" x14ac:dyDescent="0.25">
      <c r="A1" s="28" t="s">
        <v>116</v>
      </c>
      <c r="B1" s="29"/>
      <c r="C1" s="29"/>
      <c r="D1" s="29"/>
      <c r="E1" s="29"/>
      <c r="F1" s="29"/>
      <c r="G1" s="30"/>
      <c r="H1" s="29"/>
    </row>
    <row r="2" spans="1:8" ht="60" x14ac:dyDescent="0.25">
      <c r="A2" s="31" t="s">
        <v>77</v>
      </c>
      <c r="B2" s="31" t="s">
        <v>304</v>
      </c>
      <c r="C2" s="31" t="s">
        <v>117</v>
      </c>
      <c r="D2" s="31" t="s">
        <v>112</v>
      </c>
      <c r="E2" s="31" t="s">
        <v>118</v>
      </c>
      <c r="F2" s="31" t="s">
        <v>114</v>
      </c>
      <c r="G2" s="32" t="s">
        <v>119</v>
      </c>
      <c r="H2" s="31" t="s">
        <v>79</v>
      </c>
    </row>
    <row r="3" spans="1:8" x14ac:dyDescent="0.25">
      <c r="B3" t="s">
        <v>1623</v>
      </c>
    </row>
    <row r="5" spans="1:8" x14ac:dyDescent="0.25">
      <c r="A5" t="s">
        <v>1624</v>
      </c>
      <c r="B5">
        <v>2003</v>
      </c>
      <c r="C5" t="s">
        <v>1625</v>
      </c>
      <c r="D5" t="s">
        <v>1626</v>
      </c>
      <c r="E5">
        <v>196</v>
      </c>
      <c r="F5">
        <v>0.99</v>
      </c>
      <c r="G5" t="s">
        <v>1297</v>
      </c>
      <c r="H5" t="s">
        <v>1675</v>
      </c>
    </row>
    <row r="6" spans="1:8" x14ac:dyDescent="0.25">
      <c r="A6" t="s">
        <v>1676</v>
      </c>
      <c r="B6">
        <v>2007</v>
      </c>
      <c r="C6" t="s">
        <v>1677</v>
      </c>
      <c r="D6" t="s">
        <v>1678</v>
      </c>
      <c r="E6">
        <v>101</v>
      </c>
      <c r="F6">
        <v>0.42</v>
      </c>
      <c r="G6" t="s">
        <v>1679</v>
      </c>
      <c r="H6" t="s">
        <v>1584</v>
      </c>
    </row>
    <row r="7" spans="1:8" x14ac:dyDescent="0.25">
      <c r="A7" t="s">
        <v>1585</v>
      </c>
      <c r="B7">
        <v>2004</v>
      </c>
      <c r="C7" t="s">
        <v>1586</v>
      </c>
      <c r="D7" t="s">
        <v>1587</v>
      </c>
      <c r="E7">
        <v>329</v>
      </c>
      <c r="F7">
        <v>0.99</v>
      </c>
      <c r="G7" t="s">
        <v>1297</v>
      </c>
      <c r="H7" t="s">
        <v>1588</v>
      </c>
    </row>
    <row r="10" spans="1:8" s="27" customFormat="1" x14ac:dyDescent="0.25">
      <c r="A10" s="27" t="s">
        <v>9</v>
      </c>
    </row>
    <row r="11" spans="1:8" s="27" customFormat="1" x14ac:dyDescent="0.25">
      <c r="A11" s="27" t="s">
        <v>29</v>
      </c>
    </row>
    <row r="12" spans="1:8" s="27" customFormat="1" x14ac:dyDescent="0.25">
      <c r="A12" s="27" t="s">
        <v>28</v>
      </c>
    </row>
    <row r="13" spans="1:8" s="27" customFormat="1" x14ac:dyDescent="0.25"/>
  </sheetData>
  <phoneticPr fontId="4"/>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D10"/>
  <sheetViews>
    <sheetView workbookViewId="0">
      <selection activeCell="E14" sqref="E14"/>
    </sheetView>
  </sheetViews>
  <sheetFormatPr defaultColWidth="8.85546875" defaultRowHeight="15" x14ac:dyDescent="0.25"/>
  <cols>
    <col min="1" max="1" width="42" customWidth="1"/>
    <col min="2" max="2" width="21.7109375" customWidth="1"/>
  </cols>
  <sheetData>
    <row r="1" spans="1:4" x14ac:dyDescent="0.25">
      <c r="A1" s="42" t="s">
        <v>150</v>
      </c>
      <c r="B1" s="44"/>
      <c r="C1" s="44"/>
    </row>
    <row r="2" spans="1:4" ht="45" x14ac:dyDescent="0.25">
      <c r="A2" s="61" t="s">
        <v>77</v>
      </c>
      <c r="B2" s="61" t="s">
        <v>151</v>
      </c>
      <c r="C2" s="61" t="s">
        <v>60</v>
      </c>
      <c r="D2" s="61" t="s">
        <v>61</v>
      </c>
    </row>
    <row r="3" spans="1:4" x14ac:dyDescent="0.25">
      <c r="A3" t="s">
        <v>1938</v>
      </c>
      <c r="B3" t="s">
        <v>1939</v>
      </c>
      <c r="C3" t="s">
        <v>1940</v>
      </c>
      <c r="D3" t="s">
        <v>785</v>
      </c>
    </row>
    <row r="4" spans="1:4" x14ac:dyDescent="0.25">
      <c r="A4" t="s">
        <v>1941</v>
      </c>
      <c r="B4" t="s">
        <v>1942</v>
      </c>
      <c r="C4" t="s">
        <v>1877</v>
      </c>
      <c r="D4" t="s">
        <v>785</v>
      </c>
    </row>
    <row r="5" spans="1:4" x14ac:dyDescent="0.25">
      <c r="A5" t="s">
        <v>1943</v>
      </c>
      <c r="B5" t="s">
        <v>1944</v>
      </c>
      <c r="C5" t="s">
        <v>1877</v>
      </c>
      <c r="D5" t="s">
        <v>785</v>
      </c>
    </row>
    <row r="6" spans="1:4" x14ac:dyDescent="0.25">
      <c r="A6" t="s">
        <v>1945</v>
      </c>
      <c r="B6" t="s">
        <v>1946</v>
      </c>
      <c r="C6" t="s">
        <v>1877</v>
      </c>
      <c r="D6" t="s">
        <v>785</v>
      </c>
    </row>
    <row r="7" spans="1:4" x14ac:dyDescent="0.25">
      <c r="A7" t="s">
        <v>1906</v>
      </c>
      <c r="B7" t="s">
        <v>1958</v>
      </c>
      <c r="C7" t="s">
        <v>1877</v>
      </c>
      <c r="D7" t="s">
        <v>785</v>
      </c>
    </row>
    <row r="8" spans="1:4" x14ac:dyDescent="0.25">
      <c r="A8" t="s">
        <v>1959</v>
      </c>
      <c r="B8" t="s">
        <v>1960</v>
      </c>
      <c r="C8" t="s">
        <v>1877</v>
      </c>
      <c r="D8" t="s">
        <v>785</v>
      </c>
    </row>
    <row r="9" spans="1:4" x14ac:dyDescent="0.25">
      <c r="A9" t="s">
        <v>1961</v>
      </c>
      <c r="B9" t="s">
        <v>1960</v>
      </c>
      <c r="C9" t="s">
        <v>1877</v>
      </c>
      <c r="D9" t="s">
        <v>785</v>
      </c>
    </row>
    <row r="10" spans="1:4" x14ac:dyDescent="0.25">
      <c r="A10" t="s">
        <v>1962</v>
      </c>
      <c r="B10" t="s">
        <v>1939</v>
      </c>
      <c r="C10" t="s">
        <v>1877</v>
      </c>
      <c r="D10" t="s">
        <v>785</v>
      </c>
    </row>
  </sheetData>
  <phoneticPr fontId="4"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Retail</vt:lpstr>
      <vt:lpstr>Office</vt:lpstr>
      <vt:lpstr>Industrial</vt:lpstr>
      <vt:lpstr>Residential</vt:lpstr>
      <vt:lpstr>Retirement</vt:lpstr>
      <vt:lpstr>UPF</vt:lpstr>
      <vt:lpstr>Apartments</vt:lpstr>
      <vt:lpstr>UK</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Stockland Property Portfolio DEC2011</dc:title>
  <dc:subject>Stockland Property Portfolio DEC2011</dc:subject>
  <dc:creator>The Ball Group</dc:creator>
  <cp:lastModifiedBy>Robyn Banks</cp:lastModifiedBy>
  <dcterms:created xsi:type="dcterms:W3CDTF">2013-07-31T04:52:08Z</dcterms:created>
  <dcterms:modified xsi:type="dcterms:W3CDTF">2013-08-13T05:06:03Z</dcterms:modified>
</cp:coreProperties>
</file>